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730" windowWidth="14880" windowHeight="5580" tabRatio="882" activeTab="1"/>
  </bookViews>
  <sheets>
    <sheet name="SF." sheetId="1" r:id="rId1"/>
    <sheet name="RULO" sheetId="2" r:id="rId2"/>
    <sheet name="matbu ürünler" sheetId="3" state="hidden" r:id="rId3"/>
    <sheet name="PLOTTER VE PLAN KOPYALAR" sheetId="6" r:id="rId4"/>
    <sheet name="KAĞIT ÜRÜNLERİ" sheetId="7" r:id="rId5"/>
    <sheet name="A4 KARIŞIK FOT.KAĞ." sheetId="17" r:id="rId6"/>
    <sheet name="DİJİTAL KUŞE KAĞ" sheetId="9" r:id="rId7"/>
    <sheet name="AMBALAJ DOLUM" sheetId="10" state="hidden" r:id="rId8"/>
    <sheet name="NOTES STAND-MEETING NOTES" sheetId="12" r:id="rId9"/>
    <sheet name="SAPLI VE HED POŞET" sheetId="15" r:id="rId10"/>
    <sheet name="MUKAVVA" sheetId="13" r:id="rId11"/>
    <sheet name="BUNTBOX" sheetId="18" r:id="rId12"/>
    <sheet name="RULO KAP KAĞIDI " sheetId="19" r:id="rId13"/>
    <sheet name="FON KARTONLARI" sheetId="20" r:id="rId14"/>
    <sheet name="HEDİYELİK POŞET ÜRÜNLERİ" sheetId="21" r:id="rId15"/>
  </sheets>
  <definedNames>
    <definedName name="_xlnm.Print_Area" localSheetId="6">'DİJİTAL KUŞE KAĞ'!$A$1:$E$47</definedName>
    <definedName name="_xlnm.Print_Area" localSheetId="4">'KAĞIT ÜRÜNLERİ'!$A$1:$F$33</definedName>
    <definedName name="_xlnm.Print_Area" localSheetId="10">MUKAVVA!#REF!</definedName>
    <definedName name="_xlnm.Print_Area" localSheetId="8">'NOTES STAND-MEETING NOTES'!$A$1:$E$26</definedName>
    <definedName name="_xlnm.Print_Area" localSheetId="3">'PLOTTER VE PLAN KOPYALAR'!#REF!</definedName>
    <definedName name="_xlnm.Print_Area" localSheetId="0">SF.!#REF!</definedName>
  </definedNames>
  <calcPr calcId="152511"/>
  <fileRecoveryPr repairLoad="1"/>
</workbook>
</file>

<file path=xl/calcChain.xml><?xml version="1.0" encoding="utf-8"?>
<calcChain xmlns="http://schemas.openxmlformats.org/spreadsheetml/2006/main">
  <c r="D23" i="12"/>
  <c r="A4" i="1" l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31" l="1"/>
  <c r="A29"/>
  <c r="A30"/>
  <c r="A32"/>
  <c r="A33"/>
  <c r="A34"/>
  <c r="A35"/>
  <c r="A36"/>
  <c r="A37"/>
  <c r="A38"/>
  <c r="A39"/>
  <c r="A40"/>
  <c r="A41"/>
  <c r="A42"/>
  <c r="A43"/>
  <c r="A44"/>
  <c r="A45"/>
  <c r="A46"/>
  <c r="A47"/>
</calcChain>
</file>

<file path=xl/sharedStrings.xml><?xml version="1.0" encoding="utf-8"?>
<sst xmlns="http://schemas.openxmlformats.org/spreadsheetml/2006/main" count="942" uniqueCount="507">
  <si>
    <t>SÜREKLİ FORM ÜRÜNLER</t>
  </si>
  <si>
    <t>BARKOD</t>
  </si>
  <si>
    <t>ÜRÜN ADI</t>
  </si>
  <si>
    <t>BİRİM</t>
  </si>
  <si>
    <t>KOLİ İÇİ ADEDİ</t>
  </si>
  <si>
    <t>11"X24 CM BİLGİSAYAR FORMLARI</t>
  </si>
  <si>
    <t>11''X24 CM 1/N BASKISIZ 60 GR</t>
  </si>
  <si>
    <t>ADT</t>
  </si>
  <si>
    <t>11''X24 CM 1/N 5,5'' PERFORELİ</t>
  </si>
  <si>
    <t>11''X24 CM 1/N BASKISIZ 70 GR</t>
  </si>
  <si>
    <t>11''X24 CM 1/N 5,5'' PERFORELİ 70 GR</t>
  </si>
  <si>
    <t>11''X24 CM 2/N BASKISIZ</t>
  </si>
  <si>
    <t>11''X24 CM 2/N 5,5'' PERFORELİ</t>
  </si>
  <si>
    <t>11''X24 CM 3/N BASKISIZ</t>
  </si>
  <si>
    <t>11''X24 CM 3/N 5,5'' PERFORELİ</t>
  </si>
  <si>
    <t>11''X24 CM 4/N BASKISIZ</t>
  </si>
  <si>
    <t>11''X24 CM 4/N 5,5'' PERFORELİ</t>
  </si>
  <si>
    <t>11"X38 CM BİLGİSAYAR FORMLARI</t>
  </si>
  <si>
    <t>11''X38 CM 1/N BASKISIZ</t>
  </si>
  <si>
    <t>11''X38 CM 1/N 5,5'' PERFORELİ</t>
  </si>
  <si>
    <t>11''X38 CM 1/N BASKISIZ 70 GR</t>
  </si>
  <si>
    <t>11''X38 CM 1/N 5,5'' PERFORELİ 70 GR</t>
  </si>
  <si>
    <t>11''X38 CM 2/N BASKISIZ</t>
  </si>
  <si>
    <t>11''X38 CM 2/N 5,5'' PERFORELİ</t>
  </si>
  <si>
    <t>11''X38 CM 3/N BASKISIZ</t>
  </si>
  <si>
    <t>11''X38 CM 3/N 5,5'' PERFORELİ</t>
  </si>
  <si>
    <t>11''X38 CM 4/N BASKISIZ</t>
  </si>
  <si>
    <t>11''X38 CM 4/N 5,5'' PERFORELİ</t>
  </si>
  <si>
    <t>KANTAR FİŞLERİ</t>
  </si>
  <si>
    <t>6''X17CM 1/N BASKISIZ KANTAR FİŞİ</t>
  </si>
  <si>
    <t>ADET</t>
  </si>
  <si>
    <t>6''X17CM 2/N BASKISIZ KANTAR FİŞİ</t>
  </si>
  <si>
    <t>6''X17CM 3/N BASKISIZ KANTAR FİŞİ</t>
  </si>
  <si>
    <t>6''X17CM 4/N BASKISIZ KANTAR FİŞİ</t>
  </si>
  <si>
    <t>5,5''X17CM 2/N BASKISIZ KANTAR FİŞİ</t>
  </si>
  <si>
    <t>5,5''X17CM 3/N BASKISIZ KANTAR FİŞİ</t>
  </si>
  <si>
    <t>RULO ÜRÜNLER</t>
  </si>
  <si>
    <t>ÜRÜN TANIMI</t>
  </si>
  <si>
    <t>PAKET ADEDİ</t>
  </si>
  <si>
    <t>KOLİ İÇİ
ADEDİ</t>
  </si>
  <si>
    <t>UMUR FAKS KAGIDI 15M</t>
  </si>
  <si>
    <t>UMUR FAKS KAGIDI 20M</t>
  </si>
  <si>
    <t>UMUR FAKS KAGIDI 30M</t>
  </si>
  <si>
    <t>MATBU EVRAKLAR</t>
  </si>
  <si>
    <t>PLOTTER VE PLAN KOPYA KAĞITLARI</t>
  </si>
  <si>
    <t>PLOTTER</t>
  </si>
  <si>
    <t>GRAMAJ</t>
  </si>
  <si>
    <t>80 GR</t>
  </si>
  <si>
    <t>PLAN KOPYA</t>
  </si>
  <si>
    <t>4''X17CM 2/N BASKISIZ KANTAR FİŞİ 1000Lİ</t>
  </si>
  <si>
    <t>4''X17CM 3/N BASKISIZ KANTAR FİŞİ 1000Lİ</t>
  </si>
  <si>
    <t>4''X19CM 2/N BASKISIZ KANTAR FİŞİ 1000Lİ</t>
  </si>
  <si>
    <t>4''X19CM 3/N BASKISIZ KANTAR FİŞİ 1000Lİ</t>
  </si>
  <si>
    <t>FLİPCHART KAĞITLARI</t>
  </si>
  <si>
    <t>EBAT</t>
  </si>
  <si>
    <t>64X90 CM</t>
  </si>
  <si>
    <t>25 YP</t>
  </si>
  <si>
    <t>İÇ</t>
  </si>
  <si>
    <t>TERMAL RULOLAR</t>
  </si>
  <si>
    <t>FATURA DEFTERİ 2/50</t>
  </si>
  <si>
    <t>İRSALİYE DEFTERİ 2/50 2 NÜSHA</t>
  </si>
  <si>
    <t>SİPARİŞ FİŞİ 2/50</t>
  </si>
  <si>
    <t>TAHSİLAT MAKBUZU</t>
  </si>
  <si>
    <t>ADİSYON FİŞİ BÜYÜK</t>
  </si>
  <si>
    <t>SENET DEFTERİ 50 YAPRAK</t>
  </si>
  <si>
    <t>PARA MAKBUZU</t>
  </si>
  <si>
    <t>ADİSYON FİŞİ KÜÇÜK</t>
  </si>
  <si>
    <t>FATURA DEFTERİ 2/50 3 NÜSHA</t>
  </si>
  <si>
    <t>TEDİYE MAKBUZU</t>
  </si>
  <si>
    <t>APARTMAN MAKBUZU</t>
  </si>
  <si>
    <t>TAHSİLAT MAKBUZU 3 NÜSHA</t>
  </si>
  <si>
    <t>PERAKENDE SATIŞ FİŞİ</t>
  </si>
  <si>
    <t>SİPARİŞ FİŞİ 3/50 3 NÜSHA</t>
  </si>
  <si>
    <t>SİPARİŞ FİŞİ 3/50</t>
  </si>
  <si>
    <t>KİRA KONTRATI(100'lü)</t>
  </si>
  <si>
    <t>FATURA DEFTERİ 3/50</t>
  </si>
  <si>
    <t>SİPARİŞ FİŞİ 2/50 3 NÜSHA</t>
  </si>
  <si>
    <t>FATURA DEFTERİ 3/50 3 NÜSHA</t>
  </si>
  <si>
    <t>İRSALİYELİ FATURA 3/50 4 NÜSHA</t>
  </si>
  <si>
    <t>İŞ SAĞ. VE İŞ GÜV. TESPİT VE ÖNERİ DEF.</t>
  </si>
  <si>
    <t>İRSALİYE DEFTERİ 2/50 3 NÜSHA</t>
  </si>
  <si>
    <t>İŞ SĞ VE İŞ G TES VE ÖNERİ DEF SERT KPK</t>
  </si>
  <si>
    <t>LİSTE HARİCİ OLUCAK ÜRÜNLERİMİZ LİSTEYE KOYMAYACAĞIZ</t>
  </si>
  <si>
    <t>STOK ADEDİ</t>
  </si>
  <si>
    <t>SAP</t>
  </si>
  <si>
    <t>FİYATI</t>
  </si>
  <si>
    <t>80 GR.RENKLİ</t>
  </si>
  <si>
    <t>AMERİKAN BRİSTOL KAĞIT</t>
  </si>
  <si>
    <t>50X70 CM. AMERİKAN BRİSTOL  (BARKODLU)</t>
  </si>
  <si>
    <t>210 GR.</t>
  </si>
  <si>
    <t>100 YP.</t>
  </si>
  <si>
    <t>KROME KARTON</t>
  </si>
  <si>
    <t>50X70 CM. KROME KARTON  (BARKODLU)</t>
  </si>
  <si>
    <t>230 GR.</t>
  </si>
  <si>
    <t>SEDEF METALİZE KARTLAR</t>
  </si>
  <si>
    <t>160 GR.</t>
  </si>
  <si>
    <t>10 YP.</t>
  </si>
  <si>
    <t>160 GR.KARIŞIK</t>
  </si>
  <si>
    <t>200 YP.</t>
  </si>
  <si>
    <t>LİSTE FİYATI</t>
  </si>
  <si>
    <t xml:space="preserve">                          AMBALAJ DOLUM STANDART ÜRÜNLER FİYAT LİSTESİ </t>
  </si>
  <si>
    <t>STANDART MAMÜL KODLARI</t>
  </si>
  <si>
    <t>ÜRÜN ADI VE ÖZELLİKLERİ</t>
  </si>
  <si>
    <t xml:space="preserve">BRİM ADET FİYATI </t>
  </si>
  <si>
    <t>KOLİ İÇİ ADETİ</t>
  </si>
  <si>
    <t>UMUR ISLAK MENDİL5X10</t>
  </si>
  <si>
    <t>UMUR TATLANDIRICI</t>
  </si>
  <si>
    <t>UMUR STIK ŞEKER - 10*1.6</t>
  </si>
  <si>
    <t>UMUR STIK ESMER ŞEKER- 10*1.6</t>
  </si>
  <si>
    <t>UMUR TUZ - 6*5</t>
  </si>
  <si>
    <t>UMUR KARABİBER -6*5</t>
  </si>
  <si>
    <t xml:space="preserve">UMUR STIC KREMA 10*1.6 </t>
  </si>
  <si>
    <t>*4 RENK BASKILI</t>
  </si>
  <si>
    <t>UMUR ISLAK MENDİL5X10-kuşe folyo</t>
  </si>
  <si>
    <t xml:space="preserve">MİKTARI                            10,000 ADET </t>
  </si>
  <si>
    <t>MİKTARI     50,000 ADET</t>
  </si>
  <si>
    <t>MİKTARI     100,000 ADET</t>
  </si>
  <si>
    <t xml:space="preserve">                          AMBALAJ DOLUM BASKILI ÜRÜNLER FİYAT LİSTESİ </t>
  </si>
  <si>
    <t>DİJİTAL KUŞE KAĞITLAR</t>
  </si>
  <si>
    <t xml:space="preserve">130 gr., A4 MAT KUŞE 250 Tbk./PK de </t>
  </si>
  <si>
    <t xml:space="preserve">150 gr., A4 MAT KUŞE 250 Tbk./PK de </t>
  </si>
  <si>
    <t xml:space="preserve">170 gr.,A4 MAT KUŞE  250 Tbk./PK de </t>
  </si>
  <si>
    <t>200 gr.,A4 MAT KUŞE 250 Tbk./PK de</t>
  </si>
  <si>
    <t xml:space="preserve">250 gr., A4 MAT KUŞE 125 Tbk./PK de </t>
  </si>
  <si>
    <t xml:space="preserve">300 gr., A4 MAT KUŞE 100 Tbk./PK de </t>
  </si>
  <si>
    <t xml:space="preserve">350 gr.,A4 MAT KUŞE 100 Tbk./PK de </t>
  </si>
  <si>
    <t>130 gr., A4 PARLAK KUŞE 250 Tbk./PK de</t>
  </si>
  <si>
    <t xml:space="preserve">150 gr.,  A4 PARLAK KUŞE 250 Tbk./PK de </t>
  </si>
  <si>
    <t xml:space="preserve">170 gr.,  A4 PARLAK KUŞE 250 Tbk./PK de </t>
  </si>
  <si>
    <t>200 gr.,  A4 PARLAK KUŞE 250 Tbk./PK de</t>
  </si>
  <si>
    <t>250 gr.,  A4 PARLAK KUŞE 125 Tbk./PK de</t>
  </si>
  <si>
    <t>300 gr.,  A4 PARLAK KUŞE 100 Tbk./PK de</t>
  </si>
  <si>
    <t>350 gr., A4 PARLAK KUŞE  100 Tbk./PK</t>
  </si>
  <si>
    <t xml:space="preserve">130 gr., A3 MAT KUŞE 250 Tbk./PK de </t>
  </si>
  <si>
    <t xml:space="preserve">150 gr., A3 MAT KUŞE250 Tbk./PK de </t>
  </si>
  <si>
    <t xml:space="preserve">170 gr.,A3 MAT KUŞE 250 Tbk./PK de </t>
  </si>
  <si>
    <t>200 gr.,A3 MAT KUŞE 250 Tbk./PK de</t>
  </si>
  <si>
    <t xml:space="preserve">300 gr., A3 MAT KUŞE100 Tbk./PK de </t>
  </si>
  <si>
    <t xml:space="preserve">350 gr., A3 MAT KUŞE 125 Tbk./PK de </t>
  </si>
  <si>
    <t xml:space="preserve">130 gr., A3 PARLAK KUŞE 250 Tbk./PK de </t>
  </si>
  <si>
    <t xml:space="preserve">150 gr., A3 PARLAK KUŞE250 Tbk./PK de </t>
  </si>
  <si>
    <t xml:space="preserve">170 gr.,A3 PARLAK KUŞE 250 Tbk./PK de </t>
  </si>
  <si>
    <t>200 gr.,A3 PARLAK KUŞE 250 Tbk./PK de</t>
  </si>
  <si>
    <t xml:space="preserve">250 gr., A3 PARLAK KUŞE125 Tbk./PK de </t>
  </si>
  <si>
    <t xml:space="preserve">300 gr., A3 PARLAK KUŞE100 Tbk./PK de </t>
  </si>
  <si>
    <t xml:space="preserve">350 gr., A3 PARLAK KUŞE 125 Tbk./PK de </t>
  </si>
  <si>
    <t>130 gr.,330 MM.X488 MM. MAT KUŞE 250 Tbk./PK de</t>
  </si>
  <si>
    <t xml:space="preserve">170 gr. 330 MM.X488 MM. MAT KUŞE 250 Tbk./PK de </t>
  </si>
  <si>
    <t xml:space="preserve">200 gr.,330 MM.X488 MM. MAT KUŞE 250 Tbk./PK de </t>
  </si>
  <si>
    <t>250 gr.,330 MM.X488 MM. MAT KUŞE  125 Tbk./PK de</t>
  </si>
  <si>
    <t xml:space="preserve">300 gr.,330 MM.X488 MM. MAT KUŞE  100 Tbk./PK de </t>
  </si>
  <si>
    <t>130 gr.,330 MM.X488 MM. PARLAK KUŞE 250 Tbk./PK de</t>
  </si>
  <si>
    <t xml:space="preserve">170 gr. 330 MM.X488 MM. PARLAK KUŞE 250 Tbk./PK de </t>
  </si>
  <si>
    <t xml:space="preserve">200 gr.,330 MM.X488 MM. PARLAK KUŞE 250 Tbk./PK de </t>
  </si>
  <si>
    <t>250 gr.,330 MM.X488 MM. PARLAK KUŞE  125 Tbk./PK de</t>
  </si>
  <si>
    <t xml:space="preserve">300 gr.,330 MM.X488 MM. PARLAK KUŞE  100 Tbk./PK de </t>
  </si>
  <si>
    <t>KAĞIT ÜRÜNLERİ</t>
  </si>
  <si>
    <t>KRAFT KAĞIT</t>
  </si>
  <si>
    <t>50X70 CM. AVRUPA KRAFT KAĞIT  (BARKODLU)</t>
  </si>
  <si>
    <t>140 GR.</t>
  </si>
  <si>
    <t>35X50 CM. 14LÜ ITHAL MUKAVVA</t>
  </si>
  <si>
    <t>35X50 CM. 18LI ITHAL MUKAVVA</t>
  </si>
  <si>
    <t>35X50 CM. 25LI ITHAL MUKAVVA</t>
  </si>
  <si>
    <t>35X50 CM. 30 LU  ITHAL MUKAVVA</t>
  </si>
  <si>
    <t>35X50 CM. 40 LI  ITHAL MUKAVVA</t>
  </si>
  <si>
    <t>50X70 CM. 14LÜ ITHAL MUKAVVA</t>
  </si>
  <si>
    <t>50X70 CM. 18LI ITHAL MUKAVVA</t>
  </si>
  <si>
    <t>50X70 CM. 25LI ITHAL MUKAVVA</t>
  </si>
  <si>
    <t>50X70 CM. 30 LU  ITHAL MUKAVVA</t>
  </si>
  <si>
    <t>50X70 CM. 40 LI  ITHAL MUKAVVA</t>
  </si>
  <si>
    <t>70X100 CM. 12LI ITHAL MUKAVVA</t>
  </si>
  <si>
    <t>70X100 CM. 14LÜ ITHAL MUKAVVA</t>
  </si>
  <si>
    <t>70X100 CM. 18LI ITHAL MUKAVVA</t>
  </si>
  <si>
    <t>70X100 CM. 25LI ITHAL MUKAVVA</t>
  </si>
  <si>
    <t>70X100 CM. 30LU ITHAL MUKAVVA</t>
  </si>
  <si>
    <t>70X100 CM. 40LI ITHAL MUKAVVA</t>
  </si>
  <si>
    <t>11''X24 CM 2/N BASKISIZ RENKLİ</t>
  </si>
  <si>
    <t>11''X24 CM 3/N BASKISIZ RENKLİ</t>
  </si>
  <si>
    <t>6''X17CM 2/N BASKISIZ KANTAR FİŞİ RENKLİ</t>
  </si>
  <si>
    <t>6''X17CM 3/N BASKISIZ KANTAR FİŞİ RENKLİ</t>
  </si>
  <si>
    <t>5,5''X17CM 2/N BASKISIZ KANTAR FİŞİ RENKLİ</t>
  </si>
  <si>
    <t>5,5''X17CM 3/N BASKISIZ KANTAR FİŞİ RENKLİ</t>
  </si>
  <si>
    <t>UMUR 80X30 30 MT TERMAL RULO KUTULU</t>
  </si>
  <si>
    <t xml:space="preserve">350 gr.,330 MM.X488 MM. PARLAK KUŞE  125 Tbk./PK de </t>
  </si>
  <si>
    <t>UMUR 56x16  16 MT TERMAL RULO KUTULU</t>
  </si>
  <si>
    <t>UMUR 56x16  16 MT TERMAL RULO POŞETLİ</t>
  </si>
  <si>
    <t>UMUR 56x20  20 MT TERMAL RULO KUTULU</t>
  </si>
  <si>
    <t>UMUR 56x20  20 MT TERMAL RULO POŞETLİ</t>
  </si>
  <si>
    <t>UMUR 80X30 30 MT TERMAL RULO POŞETLİ</t>
  </si>
  <si>
    <t>UMUR 80x40  40 MT TERMAL RULO KUTULU</t>
  </si>
  <si>
    <t>UMUR 80x40  40 MT TERMAL RULO POŞETLİ</t>
  </si>
  <si>
    <t>UMUR 80x50  50 MT TERMAL RULO KUTULU</t>
  </si>
  <si>
    <t>UMUR 80x50  50 MT TERMAL RULO POŞETLİ</t>
  </si>
  <si>
    <t>HEDİYELIK KART NOTES STANDI</t>
  </si>
  <si>
    <t>UTK 09 240 YAPRAK 7 PARÇALI ÇOCUK ÇİÇEK</t>
  </si>
  <si>
    <t>UTK 09 240 YAPRAK 7 PARÇALI ÇOCUK ARABA</t>
  </si>
  <si>
    <t>UTK 09 240 YAPRAK 7 PARÇALI ÇOCUK FİL</t>
  </si>
  <si>
    <t>UNT 09-03 75 YAPRAK KALEMLİ POP-ART</t>
  </si>
  <si>
    <t>UNT 09-03 75 YAPRAK KALEMLİ MAVİ-BEYAZ</t>
  </si>
  <si>
    <t>UNT 09-03 75 YAPRAK KALEMLİ YEŞİL</t>
  </si>
  <si>
    <t>UTK 01 125 YAPRAK 4 PARÇALI ÇOCUK ARABA</t>
  </si>
  <si>
    <t>UTK 01 125 YAPRAK 4 PARÇALI ÇOCUK ÇİÇEK</t>
  </si>
  <si>
    <t>UTK 01 125 YAPRAK 4 PARÇALI ÇOCUK FİL</t>
  </si>
  <si>
    <t>STAND İÇİ ADET</t>
  </si>
  <si>
    <t>UMUR 56X30 30 MT TERMAL RULO KUTULU</t>
  </si>
  <si>
    <t>UMUR 56X30 30 MT TERMAL RULO POŞETLİ</t>
  </si>
  <si>
    <t>UTK 01 VARAK 125 YAPRAK 4 PARÇALI KIZ KULESİ</t>
  </si>
  <si>
    <t>UTK 01 VARAK 125 YAPRAK4 PARÇALI GALATA KULESİ</t>
  </si>
  <si>
    <t xml:space="preserve">UTK 01 VARAK 125 YAPRAK 4PARÇALI İSTANBUL </t>
  </si>
  <si>
    <t>UTK 01 125 YAPRAK 4 PARÇALI GEOMETRİK MAVİ</t>
  </si>
  <si>
    <t>UTK 01 125 YAPRAK 4 PARÇALI GEOMETRİK YEŞİL</t>
  </si>
  <si>
    <t xml:space="preserve">UTK 01 125 YAPRAK 4 PARÇALI GEOMETRİK KIRMIZI </t>
  </si>
  <si>
    <t xml:space="preserve">STAND KODU </t>
  </si>
  <si>
    <t xml:space="preserve">STAND BARKODU </t>
  </si>
  <si>
    <t xml:space="preserve">ÜRÜN KODU </t>
  </si>
  <si>
    <t xml:space="preserve">ÜRÜN BARKODU </t>
  </si>
  <si>
    <t xml:space="preserve">ÜRÜN ADI  </t>
  </si>
  <si>
    <t xml:space="preserve">NOTES STANDI </t>
  </si>
  <si>
    <t xml:space="preserve"> </t>
  </si>
  <si>
    <t>koli barkotu</t>
  </si>
  <si>
    <t xml:space="preserve">ÜRÜN ADI </t>
  </si>
  <si>
    <t>HEDİYE POŞETİ  9 CM.X22 CM.X28 CM.</t>
  </si>
  <si>
    <t>HEDİYE POŞETİ  9 CM.X25 CM.X31 CM.</t>
  </si>
  <si>
    <t>70X100 CM. AVRUPA KRAFT KAĞIT  (BARKODLU)</t>
  </si>
  <si>
    <t xml:space="preserve">KOLİ İÇİ ADEDİ </t>
  </si>
  <si>
    <t>MEETİNG NOTES</t>
  </si>
  <si>
    <t>KOLİ BİRİM FİYATI (TL)</t>
  </si>
  <si>
    <t>50X70 CM. 30 LU  ITHAL MUKAVVA SİYAH</t>
  </si>
  <si>
    <t>50X70 CM. 30 LU  ITHAL MUKAVVA BEYAZ</t>
  </si>
  <si>
    <t>70X100 CM. 30LU ITHAL MUKAVVA SİYAH</t>
  </si>
  <si>
    <t>70X100 CM. 30LI ITHAL MUKAVVA BEYAZ</t>
  </si>
  <si>
    <t>25X35 RESİM KAĞIDI 20 Lİ</t>
  </si>
  <si>
    <t>25X35 RESİM KAĞIDI 100 LÜ</t>
  </si>
  <si>
    <t>35X50 RESİM KAĞIDI 20 Lİ</t>
  </si>
  <si>
    <t xml:space="preserve">35X50 RESİM KAĞIDI 100 LÜ </t>
  </si>
  <si>
    <t>100 GR.</t>
  </si>
  <si>
    <t>120 PK.</t>
  </si>
  <si>
    <t>20 PK.</t>
  </si>
  <si>
    <t>60 PK.</t>
  </si>
  <si>
    <t>5PK.</t>
  </si>
  <si>
    <t>PAKET BARKODU</t>
  </si>
  <si>
    <t>KOLİ BARKODU</t>
  </si>
  <si>
    <t>250 yp</t>
  </si>
  <si>
    <t>A4 RENKLİ FOTOKOPİ KAĞIDI (S-Y-M-P-K)</t>
  </si>
  <si>
    <t>ADET BARKODU</t>
  </si>
  <si>
    <t>RESİM KAĞITLARI</t>
  </si>
  <si>
    <t>KÜP BLOKNOT</t>
  </si>
  <si>
    <t>A4 RENKLİ FOTOKOPİ KAĞIDI IVORY 100</t>
  </si>
  <si>
    <t>A4 RENKLİ FOTOKOPİ KAĞIDI YELLOW 160</t>
  </si>
  <si>
    <t>A4 RENKLİ FOTOKOPİ KAĞIDI PINK 170</t>
  </si>
  <si>
    <t>A4 RENKLİ FOTOKOPİ KAĞIDI 0CEAN 120</t>
  </si>
  <si>
    <t>A4 RENKLİ FOTOKOPİ KAĞIDI GREEN 190</t>
  </si>
  <si>
    <t>A4 RENKLİ FOTOKOPİ KAĞIDI LAVENDER 185</t>
  </si>
  <si>
    <t>A4 RENKLİ FOTOKOPİ KAĞIDI GOLD 200</t>
  </si>
  <si>
    <t>A4 RENKLİ FOTOKOPİ KAĞIDI PARROT 230</t>
  </si>
  <si>
    <t>A4 RENKLİ FOTOKOPİ KAĞIDI SAFFRON 240</t>
  </si>
  <si>
    <t>A4 RENKLİ FOTOKOPİ KAĞIDI RED 250</t>
  </si>
  <si>
    <t xml:space="preserve">350 gr.,330 MM.X488 MM. MAT KUŞE  125 Tbk./PK de </t>
  </si>
  <si>
    <t>KAĞIT POŞET ÜRÜNLERİ</t>
  </si>
  <si>
    <t>250 gr.,A3 MAT KUŞE 250 Tbk./PK de</t>
  </si>
  <si>
    <t>KİTAP KAĞIDI (GÖZ YORMAYAN)</t>
  </si>
  <si>
    <t xml:space="preserve">KOLİ İÇİ </t>
  </si>
  <si>
    <t>A4 KİTAP KAĞIDI 125'Lİ</t>
  </si>
  <si>
    <t>70 GR.</t>
  </si>
  <si>
    <t>BARKOD ADT</t>
  </si>
  <si>
    <t>GRAMAJLI KAĞITLAR</t>
  </si>
  <si>
    <t xml:space="preserve">POŞET İÇİ </t>
  </si>
  <si>
    <t xml:space="preserve">4 CC A4 90 Gr Color Copy Laser </t>
  </si>
  <si>
    <t xml:space="preserve">4 CC A4 100 Gr Color Copy Laser </t>
  </si>
  <si>
    <t xml:space="preserve">4 CC A4 120 Gr Color Copy Laser </t>
  </si>
  <si>
    <t xml:space="preserve">4 CC A3 90 Gr Color Copy Laser </t>
  </si>
  <si>
    <t xml:space="preserve">4 CC A3 100 Gr Color Copy Laser </t>
  </si>
  <si>
    <t xml:space="preserve">4 CC A3 120 Gr Color Copy Laser </t>
  </si>
  <si>
    <t xml:space="preserve">4 CC A3 160 Gr Color Copy Laser </t>
  </si>
  <si>
    <t xml:space="preserve">HEDİYELİK AMBALAJ KAĞIDI </t>
  </si>
  <si>
    <t>70 X100 KRAFT BASKILI 2 Lİ RULO</t>
  </si>
  <si>
    <t>PK.</t>
  </si>
  <si>
    <t>12 AD.</t>
  </si>
  <si>
    <t>144 AD.</t>
  </si>
  <si>
    <t>24 AD.</t>
  </si>
  <si>
    <t>72 AD.</t>
  </si>
  <si>
    <t>72 AD,</t>
  </si>
  <si>
    <t>96 AD.</t>
  </si>
  <si>
    <t>240 AD.</t>
  </si>
  <si>
    <t>168 AD.</t>
  </si>
  <si>
    <t>360 AD.</t>
  </si>
  <si>
    <t>120 AD.</t>
  </si>
  <si>
    <t>384 AD.</t>
  </si>
  <si>
    <t>BUNTBOX ÜRÜNLERİ</t>
  </si>
  <si>
    <t>DÖRTGEN KUTU KAPAKLI (S) KARIŞIK RENK</t>
  </si>
  <si>
    <t>DÖRTGEN KUTU KAPAKLI (M) KARIŞIK RENK</t>
  </si>
  <si>
    <t>DÖRTGEN KUTU KAPAKLI (L) KARIŞIK RENK</t>
  </si>
  <si>
    <t>DÖRTGEN KUTU KAPAKLI (XL) KARIŞIK RENK</t>
  </si>
  <si>
    <t>DÖRTGEN KUTU KAPAKLI (S) YENİ YIL</t>
  </si>
  <si>
    <t>DÖRTGEN KUTU KAPAKLI (M)  YENİ YIL</t>
  </si>
  <si>
    <t>DÖRTGEN KUTU KAPAKLI (L)  YENİ YIL</t>
  </si>
  <si>
    <t>DÖRTGEN KUTU KAPAKLI (M)  BAHAR KARIŞIĞI</t>
  </si>
  <si>
    <t>SİLİNDİRİK (S) KARIŞIK RENK</t>
  </si>
  <si>
    <t>SİLİNDİRİK (M) KARIŞIK RENK</t>
  </si>
  <si>
    <t>SİLİNDİRİK (L) KARIŞIK RENK</t>
  </si>
  <si>
    <t>MİNİK ÇANTA (S) KARIŞIK RENKLER</t>
  </si>
  <si>
    <t>EL ÇANTASI (M) KARIŞIK RENKLER</t>
  </si>
  <si>
    <t>EL ÇANTASI (L) KARIŞIK RENKLER</t>
  </si>
  <si>
    <t xml:space="preserve">PORTVÖY ÇANTA (M) KARIŞIK RENKLER </t>
  </si>
  <si>
    <t>SAPLI POŞET 9CM.X18 CM.X23 CM - MAVİ</t>
  </si>
  <si>
    <t>SAPLI POŞET 9CM.X18 CM.X23 CM - SARI</t>
  </si>
  <si>
    <t>SAPLI POŞET 9CM.X18 CM.X23 CM - PEMBE</t>
  </si>
  <si>
    <t>SAPLI POŞET 9CM.X18 CM.X23 CM - YEŞİL</t>
  </si>
  <si>
    <t>SAPLI POŞET 9CM.X18 CM.X23 CM - TURUNCU</t>
  </si>
  <si>
    <t>SAPLI POŞET 9CM.X25 CM.X33 CM - SİYAH</t>
  </si>
  <si>
    <t>SAPLI POŞET 9CM.X25 CM.X33 CM - MAVİ</t>
  </si>
  <si>
    <t>SAPLI POŞET 9CM.X25 CM.X33 CM - KIRMIZI</t>
  </si>
  <si>
    <t>SAPLI POŞET 9CM.X25 CM.X33 CM - MOR</t>
  </si>
  <si>
    <t>SAPLI POŞET 9CM.X25 CM.X33 CM - PEMBE</t>
  </si>
  <si>
    <t>SAPLI POŞET 10CM.X32 CM.X40 CM - SİYAH</t>
  </si>
  <si>
    <t>SAPLI POŞET 10CM.X32 CM.X40 CM - MAVİ</t>
  </si>
  <si>
    <t>SAPLI POŞET 10CM.X32 CM.X40 CM - KIRMIZI</t>
  </si>
  <si>
    <t>SAPLI POŞET 10CM.X32 CM.X40 CM - MOR</t>
  </si>
  <si>
    <t>SAPLI POŞET 10CM.X32 CM.X40 CM - PEMBE</t>
  </si>
  <si>
    <t>HEDİYELİK POŞET ÜRÜNLERİ</t>
  </si>
  <si>
    <t xml:space="preserve">PAKET BARKODU </t>
  </si>
  <si>
    <t xml:space="preserve">1 PK. </t>
  </si>
  <si>
    <t xml:space="preserve">  </t>
  </si>
  <si>
    <r>
      <t> </t>
    </r>
    <r>
      <rPr>
        <sz val="11"/>
        <color indexed="8"/>
        <rFont val="Calibri"/>
        <family val="2"/>
        <charset val="162"/>
      </rPr>
      <t>8690345335589</t>
    </r>
  </si>
  <si>
    <r>
      <t> </t>
    </r>
    <r>
      <rPr>
        <sz val="11"/>
        <color indexed="8"/>
        <rFont val="Calibri"/>
        <family val="2"/>
        <charset val="162"/>
      </rPr>
      <t>8690345335596</t>
    </r>
  </si>
  <si>
    <t xml:space="preserve">FİYAT LİSTESİ </t>
  </si>
  <si>
    <t xml:space="preserve">PLOTTER  420X50 </t>
  </si>
  <si>
    <t xml:space="preserve">PLOTTER  450X50 </t>
  </si>
  <si>
    <t xml:space="preserve">PLOTTER  620X50 </t>
  </si>
  <si>
    <t xml:space="preserve">PLOTTER  750X50 </t>
  </si>
  <si>
    <t xml:space="preserve">PLOTTER  850X50 </t>
  </si>
  <si>
    <t xml:space="preserve">PLOTTER  914X50 </t>
  </si>
  <si>
    <t xml:space="preserve">PLOTTER  1070X50 </t>
  </si>
  <si>
    <t xml:space="preserve">PLOTTER  1270X50 </t>
  </si>
  <si>
    <t xml:space="preserve">FAX RULOLARI </t>
  </si>
  <si>
    <t xml:space="preserve">LİSTE FİYATI </t>
  </si>
  <si>
    <t>RENKLİ KÜP BLOK 8X8</t>
  </si>
  <si>
    <t xml:space="preserve">SEDEFLİ KART A4 10 RENK KARIŞIK </t>
  </si>
  <si>
    <t>PAKET BARKOD</t>
  </si>
  <si>
    <r>
      <t> </t>
    </r>
    <r>
      <rPr>
        <b/>
        <sz val="16"/>
        <color indexed="8"/>
        <rFont val="Calibri"/>
        <family val="2"/>
        <charset val="162"/>
      </rPr>
      <t>A4 RENKLİ FOTOKOPİ KAĞITLARI</t>
    </r>
  </si>
  <si>
    <r>
      <t> </t>
    </r>
    <r>
      <rPr>
        <b/>
        <sz val="16"/>
        <color indexed="8"/>
        <rFont val="Calibri"/>
        <family val="2"/>
        <charset val="162"/>
      </rPr>
      <t>A4 KARIŞIK RENKLİ FOTOKOPİ KAĞITLARI</t>
    </r>
  </si>
  <si>
    <t>LİSTE FİYATI (PK.)</t>
  </si>
  <si>
    <t xml:space="preserve">POŞET İÇİ ADET </t>
  </si>
  <si>
    <t xml:space="preserve">KOLİ İÇİ POŞET </t>
  </si>
  <si>
    <t xml:space="preserve">BARKODU </t>
  </si>
  <si>
    <t xml:space="preserve">BİRİM </t>
  </si>
  <si>
    <t xml:space="preserve">PAKET İÇİ </t>
  </si>
  <si>
    <t xml:space="preserve">LİSTE FİYATI KUTU </t>
  </si>
  <si>
    <t xml:space="preserve">LİSTE FİYATI ADET </t>
  </si>
  <si>
    <t xml:space="preserve">HAFIZA KARTI STANDI </t>
  </si>
  <si>
    <t xml:space="preserve">HAFIZA KARTI 7X10 </t>
  </si>
  <si>
    <t xml:space="preserve">STANDI İÇİ </t>
  </si>
  <si>
    <t xml:space="preserve">ADET İÇİ </t>
  </si>
  <si>
    <t>KOLİ İÇİ RULO</t>
  </si>
  <si>
    <t>KOLİ İÇİ  PK.</t>
  </si>
  <si>
    <t>6 AD.</t>
  </si>
  <si>
    <t>48 AD.</t>
  </si>
  <si>
    <t xml:space="preserve">KOLİ İÇİ  </t>
  </si>
  <si>
    <t xml:space="preserve">PLAN KOPYA  450X150 </t>
  </si>
  <si>
    <t xml:space="preserve">PLAN KOPYA  620X150 </t>
  </si>
  <si>
    <t xml:space="preserve">PLAN KOPYA  750X150 </t>
  </si>
  <si>
    <t xml:space="preserve">PLAN KOPYA  850X150 </t>
  </si>
  <si>
    <t xml:space="preserve">PLAN KOPYA  914X150 </t>
  </si>
  <si>
    <t>50x70 RESİM KAĞIDI 100 LÜ</t>
  </si>
  <si>
    <t>70x100 RESİM KAĞIDI 100 LÜ</t>
  </si>
  <si>
    <t>BUNTBOX COLOUR BRİCKS (RENKLİ TUĞLALAR )</t>
  </si>
  <si>
    <t xml:space="preserve">80 GR.BEYAZ </t>
  </si>
  <si>
    <t>500 YP.</t>
  </si>
  <si>
    <t>BEYAZ  KÜP BLOK 8X8</t>
  </si>
  <si>
    <t>BARKODU</t>
  </si>
  <si>
    <t>DESEN</t>
  </si>
  <si>
    <r>
      <t>             Hediye Kağıdı 80gr Beyaz  101</t>
    </r>
    <r>
      <rPr>
        <sz val="12"/>
        <color indexed="56"/>
        <rFont val="Calibri"/>
        <family val="2"/>
        <charset val="162"/>
      </rPr>
      <t xml:space="preserve"> </t>
    </r>
  </si>
  <si>
    <t>30016950 </t>
  </si>
  <si>
    <r>
      <t>            Hediye Kağıdı 80gr Beyaz  102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</si>
  <si>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Beyaz  103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</si>
  <si>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Beyaz  104</t>
    </r>
    <r>
      <rPr>
        <sz val="12"/>
        <color indexed="56"/>
        <rFont val="Calibri"/>
        <family val="2"/>
        <charset val="162"/>
      </rPr>
      <t xml:space="preserve"> </t>
    </r>
  </si>
  <si>
    <r>
      <t>             Hediye Kağıdı 80gr Beyaz  105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</si>
  <si>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Beyaz  106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</si>
  <si>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Beyaz  107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</si>
  <si>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Beyaz  108</t>
    </r>
    <r>
      <rPr>
        <sz val="12"/>
        <color indexed="56"/>
        <rFont val="Calibri"/>
        <family val="2"/>
        <charset val="162"/>
      </rPr>
      <t xml:space="preserve"> </t>
    </r>
  </si>
  <si>
    <r>
      <t>             Hediye Kağıdı 80gr Beyaz  109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</si>
  <si>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Kraf 201</t>
    </r>
    <r>
      <rPr>
        <sz val="12"/>
        <color indexed="56"/>
        <rFont val="Calibri"/>
        <family val="2"/>
        <charset val="162"/>
      </rPr>
      <t xml:space="preserve"> </t>
    </r>
  </si>
  <si>
    <r>
      <t>             Hediye Kağıdı 80gr Kraf 202</t>
    </r>
    <r>
      <rPr>
        <sz val="12"/>
        <color indexed="56"/>
        <rFont val="Calibri"/>
        <family val="2"/>
        <charset val="162"/>
      </rPr>
      <t xml:space="preserve"> </t>
    </r>
  </si>
  <si>
    <r>
      <t>             Hediye Kağıdı 80gr Kraf 203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</si>
  <si>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Kraf 204</t>
    </r>
    <r>
      <rPr>
        <sz val="12"/>
        <color indexed="56"/>
        <rFont val="Calibri"/>
        <family val="2"/>
        <charset val="162"/>
      </rPr>
      <t xml:space="preserve"> </t>
    </r>
  </si>
  <si>
    <r>
      <t>             Hediye Kağıdı 80gr Kraf 205</t>
    </r>
    <r>
      <rPr>
        <sz val="12"/>
        <color indexed="56"/>
        <rFont val="Calibri"/>
        <family val="2"/>
        <charset val="162"/>
      </rPr>
      <t xml:space="preserve">  </t>
    </r>
  </si>
  <si>
    <t>30016963 </t>
  </si>
  <si>
    <r>
      <t>            Hediye Kağıdı 80gr Kraf 206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</si>
  <si>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Kraf 207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</si>
  <si>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Kraf 208</t>
    </r>
    <r>
      <rPr>
        <sz val="12"/>
        <color indexed="56"/>
        <rFont val="Calibri"/>
        <family val="2"/>
        <charset val="162"/>
      </rPr>
      <t xml:space="preserve">  </t>
    </r>
  </si>
  <si>
    <r>
      <t>             Hediye Kağıdı 80gr Kraf 209</t>
    </r>
    <r>
      <rPr>
        <sz val="12"/>
        <color indexed="56"/>
        <rFont val="Calibri"/>
        <family val="2"/>
        <charset val="162"/>
      </rPr>
      <t xml:space="preserve">  </t>
    </r>
  </si>
  <si>
    <t>Hediye Kap Kağıdı Kesim Aparatı</t>
  </si>
  <si>
    <t xml:space="preserve">RULO KAP KAĞIDI </t>
  </si>
  <si>
    <t>15 PK.</t>
  </si>
  <si>
    <t>FON KARTONLARI</t>
  </si>
  <si>
    <t>POŞET BARKODU</t>
  </si>
  <si>
    <t>50X70 FON KARTONU 160 GR SARI</t>
  </si>
  <si>
    <t>100 ADET</t>
  </si>
  <si>
    <t>50X70 FON KARTONU 160 GR TURUNCU</t>
  </si>
  <si>
    <t>50X70 FON KARATONU 160 GR PEMBE</t>
  </si>
  <si>
    <t>50X70 FON KARTONU 160 GR FUŞHİA</t>
  </si>
  <si>
    <t>50X70 FON KARTONU 160 GR MOR</t>
  </si>
  <si>
    <t>50X70 FON KARTONU 160 GR MAVİ</t>
  </si>
  <si>
    <t>50X70FON KARTONU 160 GR YEŞİL</t>
  </si>
  <si>
    <t>50X70 FON KARTONU 160 GR KAHVERENGİ</t>
  </si>
  <si>
    <t>50X70 FON KARTONU 160 GR SİYAH</t>
  </si>
  <si>
    <t>50X70 FON KARTONU 160 GR KIRMIZI</t>
  </si>
  <si>
    <t>50X70 FON KARTONU 160 GR BEYAZ</t>
  </si>
  <si>
    <t>50X70 FON KARTONU 160 GR KARIŞIK</t>
  </si>
  <si>
    <t>50X70 FON KARTONU 120 GR SARI</t>
  </si>
  <si>
    <t>120 GR.</t>
  </si>
  <si>
    <t>50X70 FON KARTONU 120 GR TURUNCU</t>
  </si>
  <si>
    <t>50X70 FON KARATONU 120 GR PEMBE</t>
  </si>
  <si>
    <t>50X70 FON KARTONU 120 GR FUŞHİA</t>
  </si>
  <si>
    <t>50X70 FON KARTONU 120 GR MOR</t>
  </si>
  <si>
    <t>50X70 FON KARTONU 120 GR MAVİ</t>
  </si>
  <si>
    <t>50X70 FON KARTONU 120 GR YEŞİL</t>
  </si>
  <si>
    <t>50X70 FON KARTONU 120 GR KAHVERENGİ</t>
  </si>
  <si>
    <t>50X70 FON KARTONU 120 GR SİYAH</t>
  </si>
  <si>
    <t>50X70 FON KARTONU 120 GR KIRMIZI</t>
  </si>
  <si>
    <t>50X70FON KARTONU 120 GR BEYAZ</t>
  </si>
  <si>
    <t>50X70 FON KARTONU 120 GR KARIŞIK</t>
  </si>
  <si>
    <t>50X70 FOSFORLU (FLUO) 160 GR YELLOW</t>
  </si>
  <si>
    <t>160 GR</t>
  </si>
  <si>
    <t>50X70 FOSFORLU (FLUO) 160 GR ORANGE</t>
  </si>
  <si>
    <t>50X70 FOSFORLU (FLUO) 160 GR GREEN</t>
  </si>
  <si>
    <t>50X70 FOSFORLU (FLUO) 160 GR PİNK</t>
  </si>
  <si>
    <t>50X70 FOSFORLU (FLUO) 160 GR BLUE</t>
  </si>
  <si>
    <t>50X70 FOSFORLU (FLUO) 160 GR MİX</t>
  </si>
  <si>
    <t>120 POŞET</t>
  </si>
  <si>
    <t xml:space="preserve">ISLAK MENDİL </t>
  </si>
  <si>
    <t xml:space="preserve">UMUR OFİS ISLAK MENDİL  10 LU POŞET </t>
  </si>
  <si>
    <t>A4 KRAFT KAĞIT 125'Lİ</t>
  </si>
  <si>
    <t xml:space="preserve">PLASTİK KÜP BLOK  RENKLİ 8X8 </t>
  </si>
  <si>
    <r>
      <t>30018027</t>
    </r>
    <r>
      <rPr>
        <sz val="11"/>
        <color theme="1"/>
        <rFont val="Calibri"/>
        <family val="2"/>
        <charset val="162"/>
        <scheme val="minor"/>
      </rPr>
      <t> </t>
    </r>
  </si>
  <si>
    <t>ASKILI 64X90 CM</t>
  </si>
  <si>
    <t> 8690345318735</t>
  </si>
  <si>
    <t xml:space="preserve">     </t>
  </si>
  <si>
    <t>POŞET İÇİ</t>
  </si>
  <si>
    <t xml:space="preserve">KOLİ BARKODU </t>
  </si>
  <si>
    <t xml:space="preserve">ADET BARKODU </t>
  </si>
  <si>
    <t>HEDİYE POŞETİ  9 CM.X25 CM.X31 CM.  1001</t>
  </si>
  <si>
    <t>HEDİYE POŞETİ  9 CM.X25 CM.X31 CM.  1002</t>
  </si>
  <si>
    <t>HEDİYE POŞETİ  9 CM.X25 CM.X31 CM.  1003</t>
  </si>
  <si>
    <t>HEDİYE POŞETİ  9 CM.X25 CM.X31 CM.  1004</t>
  </si>
  <si>
    <t>HEDİYE POŞETİ  9 CM.X25 CM.X31 CM.  1005</t>
  </si>
  <si>
    <t>SAPLI POŞET 9CM.X18 CM.X23 CM - 5001</t>
  </si>
  <si>
    <t>SAPLI POŞET 9CM.X18 CM.X23 CM - 5002</t>
  </si>
  <si>
    <t>SAPLI POŞET 9CM.X18 CM.X23 CM - 5003</t>
  </si>
  <si>
    <t>SAPLI POŞET 9CM.X18 CM.X23 CM - 5004</t>
  </si>
  <si>
    <t>SAPLI POŞET 9CM.X18 CM.X23 CM - 5005</t>
  </si>
  <si>
    <t>SAPLI POŞET 9CM.X25 CM.X33 CM - 7001</t>
  </si>
  <si>
    <t>SAPLI POŞET 9CM.X25 CM.X33 CM - 7002</t>
  </si>
  <si>
    <t>SAPLI POŞET 9CM.X25 CM.X33 CM - 7003</t>
  </si>
  <si>
    <t>SAPLI POŞET 9CM.X25 CM.X33 CM - 7004</t>
  </si>
  <si>
    <t>SAPLI POŞET 9CM.X25 CM.X33 CM - 7005</t>
  </si>
  <si>
    <t>SAPLI POŞET 10CM.X32 CM.X40 CM - 9001</t>
  </si>
  <si>
    <t>SAPLI POŞET 10CM.X32 CM.X40 CM - 9002</t>
  </si>
  <si>
    <t>SAPLI POŞET 10CM.X32 CM.X40 CM - 9003</t>
  </si>
  <si>
    <t>SAPLI POŞET 10CM.X32 CM.X40 CM - 9004</t>
  </si>
  <si>
    <t>SAPLI POŞET 10CM.X32 CM.X40 CM - 9005</t>
  </si>
  <si>
    <t>DNS PREMIUM A4 160 GSM</t>
  </si>
  <si>
    <t>DNS PREMIUM A4 200 GSM</t>
  </si>
  <si>
    <t>DNS PREMIUM A4 250 GSM</t>
  </si>
  <si>
    <t>50003525 </t>
  </si>
  <si>
    <t>8690345319169 </t>
  </si>
  <si>
    <t> 8690345319183</t>
  </si>
  <si>
    <t>4 CC A4 90 Gr Color Copy Laser</t>
  </si>
  <si>
    <t>8690345319190 </t>
  </si>
  <si>
    <t> 8690345319213</t>
  </si>
  <si>
    <t>4 CC A4 100 Gr Color Copy Laser</t>
  </si>
  <si>
    <t>50003537 </t>
  </si>
  <si>
    <t>8690345319220 </t>
  </si>
  <si>
    <t>8690345319244 </t>
  </si>
  <si>
    <t>4 CC A4 120 Gr Color Copy Laser</t>
  </si>
  <si>
    <t> 8690345319251</t>
  </si>
  <si>
    <t>8690345319275 </t>
  </si>
  <si>
    <t>50003539 </t>
  </si>
  <si>
    <t>8690345319282 </t>
  </si>
  <si>
    <t> 8690345319305</t>
  </si>
  <si>
    <t> 8690345319312</t>
  </si>
  <si>
    <t>8690345319336 </t>
  </si>
  <si>
    <t>ADET BARKODU FİYATI (TL)</t>
  </si>
  <si>
    <t xml:space="preserve"> SATIŞ FİYAT (TL)</t>
  </si>
  <si>
    <t xml:space="preserve">25x35 FON KARTONU 10 LU  </t>
  </si>
  <si>
    <t xml:space="preserve">25x35 FON KARTONU 10 LU 120 GR.  </t>
  </si>
  <si>
    <t>GR.</t>
  </si>
  <si>
    <r>
      <t>30018749</t>
    </r>
    <r>
      <rPr>
        <sz val="10"/>
        <color indexed="8"/>
        <rFont val="Calibri"/>
        <family val="2"/>
        <charset val="162"/>
      </rPr>
      <t> </t>
    </r>
  </si>
  <si>
    <r>
      <t>8690345318742</t>
    </r>
    <r>
      <rPr>
        <sz val="11"/>
        <color indexed="8"/>
        <rFont val="Calibri"/>
        <family val="2"/>
        <charset val="162"/>
      </rPr>
      <t> </t>
    </r>
  </si>
  <si>
    <t xml:space="preserve"> SEDEFLİ KART 50X70 10 RENK KARIŞIK</t>
  </si>
  <si>
    <t>PALET İÇİ</t>
  </si>
  <si>
    <t xml:space="preserve">ÜRÜN ADET BARKODU </t>
  </si>
  <si>
    <t xml:space="preserve">ÜRÜN PAKET BARKODU </t>
  </si>
  <si>
    <t>MUKAVVALAR</t>
  </si>
  <si>
    <t xml:space="preserve">KALINLIK </t>
  </si>
  <si>
    <t xml:space="preserve">KOLİ İÇİ PAKET </t>
  </si>
  <si>
    <t>2,50 mm</t>
  </si>
  <si>
    <t>2,00 mm</t>
  </si>
  <si>
    <t>1,75 mm</t>
  </si>
  <si>
    <t>1,50 mm</t>
  </si>
  <si>
    <t>1,00 mm</t>
  </si>
  <si>
    <t>3,00 mm</t>
  </si>
  <si>
    <t>35x50 CM EBATLARI</t>
  </si>
  <si>
    <t>50x70 CM EBATLARI</t>
  </si>
  <si>
    <t>70x100 CM EBATLARI</t>
  </si>
  <si>
    <t>50x70 CM RENKLİ BATLARI</t>
  </si>
  <si>
    <t>70x100 CM RENKLİ BATLARI</t>
  </si>
</sst>
</file>

<file path=xl/styles.xml><?xml version="1.0" encoding="utf-8"?>
<styleSheet xmlns="http://schemas.openxmlformats.org/spreadsheetml/2006/main">
  <numFmts count="8">
    <numFmt numFmtId="43" formatCode="_-* #,##0.00\ _T_L_-;\-* #,##0.00\ _T_L_-;_-* &quot;-&quot;??\ _T_L_-;_-@_-"/>
    <numFmt numFmtId="164" formatCode="_-* #,##0.00\ _Y_T_L_-;\-* #,##0.00\ _Y_T_L_-;_-* &quot;-&quot;??\ _Y_T_L_-;_-@_-"/>
    <numFmt numFmtId="165" formatCode="_-* #,##0.00\ [$TL-41F]_-;\-* #,##0.00\ [$TL-41F]_-;_-* &quot;-&quot;??\ [$TL-41F]_-;_-@_-"/>
    <numFmt numFmtId="166" formatCode="_-* #,##0.0000_-;\-* #,##0.0000_-;_-* &quot;-&quot;??_-;_-@_-"/>
    <numFmt numFmtId="167" formatCode="_-* #,##0_-;\-* #,##0_-;_-* &quot;-&quot;??_-;_-@_-"/>
    <numFmt numFmtId="168" formatCode="_-[$€-2]\ * #,##0.00_-;\-[$€-2]\ * #,##0.00_-;_-[$€-2]\ * &quot;-&quot;??_-;_-@_-"/>
    <numFmt numFmtId="169" formatCode="_-* #,##0.0000\ _₺_-;\-* #,##0.0000\ _₺_-;_-* &quot;-&quot;????\ _₺_-;_-@_-"/>
    <numFmt numFmtId="170" formatCode="_-* #,##0.000\ _T_L_-;\-* #,##0.000\ _T_L_-;_-* &quot;-&quot;??\ _T_L_-;_-@_-"/>
  </numFmts>
  <fonts count="42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20"/>
      <color indexed="8"/>
      <name val="Calibri"/>
      <family val="2"/>
      <charset val="162"/>
    </font>
    <font>
      <sz val="10"/>
      <name val="Arial Tur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1"/>
      <name val="Calibri"/>
      <family val="2"/>
      <charset val="16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6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0"/>
      <name val="Arial"/>
      <family val="2"/>
      <charset val="162"/>
    </font>
    <font>
      <b/>
      <sz val="14"/>
      <color indexed="10"/>
      <name val="Calibri"/>
      <family val="2"/>
      <charset val="162"/>
    </font>
    <font>
      <b/>
      <i/>
      <sz val="10"/>
      <name val="Arial Tur"/>
      <charset val="162"/>
    </font>
    <font>
      <sz val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6"/>
      <name val="Calibri"/>
      <family val="2"/>
      <charset val="162"/>
    </font>
    <font>
      <b/>
      <u/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8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color indexed="56"/>
      <name val="Calibri"/>
      <family val="2"/>
      <charset val="162"/>
    </font>
    <font>
      <b/>
      <sz val="14"/>
      <color indexed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2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0"/>
      <color indexed="8"/>
      <name val="Calibri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698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208A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3" fillId="0" borderId="0"/>
    <xf numFmtId="1" fontId="3" fillId="0" borderId="0"/>
    <xf numFmtId="164" fontId="9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256">
    <xf numFmtId="0" fontId="0" fillId="0" borderId="0" xfId="0"/>
    <xf numFmtId="1" fontId="6" fillId="2" borderId="1" xfId="2" applyNumberFormat="1" applyFont="1" applyFill="1" applyBorder="1" applyAlignment="1">
      <alignment horizontal="center" vertical="center"/>
    </xf>
    <xf numFmtId="1" fontId="6" fillId="2" borderId="1" xfId="2" applyNumberFormat="1" applyFont="1" applyFill="1" applyBorder="1" applyAlignment="1">
      <alignment horizontal="left" vertical="center"/>
    </xf>
    <xf numFmtId="3" fontId="6" fillId="2" borderId="1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/>
    <xf numFmtId="0" fontId="5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NumberFormat="1" applyBorder="1"/>
    <xf numFmtId="0" fontId="0" fillId="0" borderId="4" xfId="0" applyBorder="1"/>
    <xf numFmtId="165" fontId="12" fillId="0" borderId="5" xfId="0" applyNumberFormat="1" applyFont="1" applyBorder="1"/>
    <xf numFmtId="0" fontId="0" fillId="0" borderId="6" xfId="0" applyBorder="1"/>
    <xf numFmtId="165" fontId="12" fillId="0" borderId="7" xfId="0" applyNumberFormat="1" applyFont="1" applyBorder="1"/>
    <xf numFmtId="0" fontId="0" fillId="0" borderId="8" xfId="0" applyBorder="1"/>
    <xf numFmtId="0" fontId="0" fillId="0" borderId="9" xfId="0" applyNumberFormat="1" applyBorder="1"/>
    <xf numFmtId="0" fontId="0" fillId="0" borderId="9" xfId="0" applyBorder="1"/>
    <xf numFmtId="165" fontId="12" fillId="0" borderId="10" xfId="0" applyNumberFormat="1" applyFont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/>
    <xf numFmtId="166" fontId="14" fillId="4" borderId="1" xfId="3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6" fontId="14" fillId="0" borderId="1" xfId="3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6" fontId="14" fillId="0" borderId="0" xfId="3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16" fillId="0" borderId="0" xfId="3" applyNumberFormat="1" applyFont="1" applyAlignment="1">
      <alignment horizontal="center"/>
    </xf>
    <xf numFmtId="167" fontId="14" fillId="4" borderId="1" xfId="3" applyNumberFormat="1" applyFont="1" applyFill="1" applyBorder="1" applyAlignment="1">
      <alignment horizontal="center"/>
    </xf>
    <xf numFmtId="0" fontId="0" fillId="0" borderId="0" xfId="0" applyAlignment="1"/>
    <xf numFmtId="167" fontId="14" fillId="4" borderId="1" xfId="3" applyNumberFormat="1" applyFont="1" applyFill="1" applyBorder="1" applyAlignment="1">
      <alignment horizontal="left"/>
    </xf>
    <xf numFmtId="166" fontId="14" fillId="0" borderId="1" xfId="3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4" fillId="0" borderId="0" xfId="0" applyFont="1" applyFill="1" applyBorder="1" applyAlignment="1"/>
    <xf numFmtId="167" fontId="14" fillId="4" borderId="1" xfId="3" applyNumberFormat="1" applyFont="1" applyFill="1" applyBorder="1" applyAlignment="1">
      <alignment shrinkToFit="1"/>
    </xf>
    <xf numFmtId="166" fontId="14" fillId="0" borderId="1" xfId="3" applyNumberFormat="1" applyFont="1" applyFill="1" applyBorder="1" applyAlignment="1">
      <alignment shrinkToFit="1"/>
    </xf>
    <xf numFmtId="1" fontId="4" fillId="4" borderId="11" xfId="2" applyNumberFormat="1" applyFont="1" applyFill="1" applyBorder="1" applyAlignment="1">
      <alignment horizontal="center" vertical="center"/>
    </xf>
    <xf numFmtId="1" fontId="4" fillId="4" borderId="12" xfId="2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vertical="center"/>
    </xf>
    <xf numFmtId="168" fontId="20" fillId="4" borderId="1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4" fillId="4" borderId="14" xfId="2" applyNumberFormat="1" applyFont="1" applyFill="1" applyBorder="1" applyAlignment="1">
      <alignment horizontal="center" vertical="center"/>
    </xf>
    <xf numFmtId="169" fontId="0" fillId="0" borderId="0" xfId="0" applyNumberFormat="1"/>
    <xf numFmtId="1" fontId="4" fillId="2" borderId="1" xfId="2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Font="1"/>
    <xf numFmtId="0" fontId="0" fillId="0" borderId="0" xfId="0" applyFont="1" applyFill="1"/>
    <xf numFmtId="164" fontId="22" fillId="0" borderId="0" xfId="3" applyFont="1"/>
    <xf numFmtId="0" fontId="23" fillId="0" borderId="0" xfId="0" applyFont="1"/>
    <xf numFmtId="1" fontId="4" fillId="2" borderId="1" xfId="2" applyNumberFormat="1" applyFont="1" applyFill="1" applyBorder="1" applyAlignment="1">
      <alignment horizontal="center" vertical="center" wrapText="1"/>
    </xf>
    <xf numFmtId="43" fontId="28" fillId="7" borderId="1" xfId="3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8" fillId="0" borderId="0" xfId="0" applyFont="1"/>
    <xf numFmtId="0" fontId="1" fillId="2" borderId="1" xfId="0" applyFont="1" applyFill="1" applyBorder="1" applyAlignment="1">
      <alignment horizontal="left" vertical="center"/>
    </xf>
    <xf numFmtId="164" fontId="27" fillId="0" borderId="0" xfId="3" applyFont="1"/>
    <xf numFmtId="1" fontId="11" fillId="4" borderId="13" xfId="0" applyNumberFormat="1" applyFont="1" applyFill="1" applyBorder="1" applyAlignment="1">
      <alignment horizontal="center" wrapText="1"/>
    </xf>
    <xf numFmtId="1" fontId="11" fillId="4" borderId="1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4" fontId="19" fillId="4" borderId="11" xfId="3" applyFont="1" applyFill="1" applyBorder="1" applyAlignment="1">
      <alignment horizontal="center" vertical="center" wrapText="1"/>
    </xf>
    <xf numFmtId="164" fontId="11" fillId="0" borderId="0" xfId="3" applyFont="1" applyFill="1" applyBorder="1" applyAlignment="1">
      <alignment horizontal="center" vertical="center"/>
    </xf>
    <xf numFmtId="164" fontId="1" fillId="2" borderId="1" xfId="3" applyNumberFormat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" fontId="11" fillId="4" borderId="13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wrapText="1"/>
    </xf>
    <xf numFmtId="164" fontId="31" fillId="0" borderId="0" xfId="3" applyFont="1" applyAlignment="1">
      <alignment horizontal="center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/>
    </xf>
    <xf numFmtId="1" fontId="17" fillId="4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1" fontId="1" fillId="2" borderId="1" xfId="3" applyNumberFormat="1" applyFont="1" applyFill="1" applyBorder="1" applyAlignment="1">
      <alignment horizontal="center" vertical="center"/>
    </xf>
    <xf numFmtId="1" fontId="32" fillId="0" borderId="0" xfId="0" applyNumberFormat="1" applyFont="1"/>
    <xf numFmtId="0" fontId="26" fillId="4" borderId="13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/>
    </xf>
    <xf numFmtId="0" fontId="33" fillId="0" borderId="0" xfId="0" applyFont="1"/>
    <xf numFmtId="1" fontId="0" fillId="17" borderId="1" xfId="0" applyNumberForma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35" fillId="1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28" fillId="17" borderId="1" xfId="0" applyFont="1" applyFill="1" applyBorder="1" applyAlignment="1">
      <alignment horizontal="center"/>
    </xf>
    <xf numFmtId="0" fontId="0" fillId="17" borderId="1" xfId="0" applyFill="1" applyBorder="1"/>
    <xf numFmtId="164" fontId="11" fillId="16" borderId="1" xfId="11" applyFont="1" applyFill="1" applyBorder="1" applyAlignment="1">
      <alignment horizontal="center" vertical="center"/>
    </xf>
    <xf numFmtId="164" fontId="1" fillId="2" borderId="1" xfId="11" applyNumberFormat="1" applyFont="1" applyFill="1" applyBorder="1" applyAlignment="1">
      <alignment horizontal="center" vertical="center"/>
    </xf>
    <xf numFmtId="164" fontId="28" fillId="16" borderId="1" xfId="12" applyFont="1" applyFill="1" applyBorder="1" applyAlignment="1"/>
    <xf numFmtId="164" fontId="28" fillId="16" borderId="1" xfId="12" applyFont="1" applyFill="1" applyBorder="1" applyAlignment="1">
      <alignment horizontal="center"/>
    </xf>
    <xf numFmtId="2" fontId="6" fillId="2" borderId="1" xfId="2" applyNumberFormat="1" applyFont="1" applyFill="1" applyBorder="1" applyAlignment="1">
      <alignment horizontal="center" vertical="center"/>
    </xf>
    <xf numFmtId="164" fontId="11" fillId="16" borderId="1" xfId="12" applyFont="1" applyFill="1" applyBorder="1" applyAlignment="1">
      <alignment horizontal="center" vertical="center"/>
    </xf>
    <xf numFmtId="164" fontId="11" fillId="18" borderId="1" xfId="12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left" vertical="center"/>
    </xf>
    <xf numFmtId="1" fontId="1" fillId="18" borderId="1" xfId="0" applyNumberFormat="1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 wrapText="1"/>
    </xf>
    <xf numFmtId="164" fontId="19" fillId="4" borderId="11" xfId="10" applyFont="1" applyFill="1" applyBorder="1" applyAlignment="1">
      <alignment horizontal="center" vertical="center" wrapText="1"/>
    </xf>
    <xf numFmtId="164" fontId="11" fillId="0" borderId="0" xfId="1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/>
    </xf>
    <xf numFmtId="164" fontId="11" fillId="16" borderId="1" xfId="12" applyFont="1" applyFill="1" applyBorder="1" applyAlignment="1">
      <alignment horizontal="center" vertical="center"/>
    </xf>
    <xf numFmtId="0" fontId="30" fillId="18" borderId="0" xfId="0" applyFont="1" applyFill="1" applyBorder="1" applyAlignment="1">
      <alignment horizontal="left" vertical="center"/>
    </xf>
    <xf numFmtId="0" fontId="1" fillId="18" borderId="13" xfId="0" applyFont="1" applyFill="1" applyBorder="1" applyAlignment="1">
      <alignment horizontal="center" vertical="center"/>
    </xf>
    <xf numFmtId="1" fontId="1" fillId="18" borderId="13" xfId="0" applyNumberFormat="1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1" fontId="37" fillId="18" borderId="1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/>
    </xf>
    <xf numFmtId="1" fontId="6" fillId="2" borderId="1" xfId="2" applyNumberFormat="1" applyFont="1" applyFill="1" applyBorder="1" applyAlignment="1">
      <alignment vertical="center"/>
    </xf>
    <xf numFmtId="164" fontId="4" fillId="16" borderId="1" xfId="1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0" fontId="4" fillId="2" borderId="1" xfId="10" applyNumberFormat="1" applyFont="1" applyFill="1" applyBorder="1" applyAlignment="1">
      <alignment horizontal="center" vertical="center" wrapText="1"/>
    </xf>
    <xf numFmtId="170" fontId="28" fillId="7" borderId="1" xfId="10" applyNumberFormat="1" applyFont="1" applyFill="1" applyBorder="1"/>
    <xf numFmtId="0" fontId="36" fillId="17" borderId="1" xfId="0" applyFont="1" applyFill="1" applyBorder="1" applyAlignment="1">
      <alignment horizontal="center"/>
    </xf>
    <xf numFmtId="0" fontId="34" fillId="17" borderId="1" xfId="0" applyFont="1" applyFill="1" applyBorder="1" applyAlignment="1">
      <alignment horizontal="center"/>
    </xf>
    <xf numFmtId="164" fontId="11" fillId="4" borderId="13" xfId="10" applyFont="1" applyFill="1" applyBorder="1" applyAlignment="1">
      <alignment horizontal="center" wrapText="1"/>
    </xf>
    <xf numFmtId="164" fontId="11" fillId="16" borderId="1" xfId="10" applyFont="1" applyFill="1" applyBorder="1" applyAlignment="1">
      <alignment horizontal="center" vertical="center"/>
    </xf>
    <xf numFmtId="164" fontId="11" fillId="6" borderId="0" xfId="10" applyFont="1" applyFill="1" applyBorder="1" applyAlignment="1">
      <alignment horizontal="center"/>
    </xf>
    <xf numFmtId="164" fontId="11" fillId="0" borderId="0" xfId="10" applyFont="1" applyBorder="1" applyAlignment="1">
      <alignment horizontal="center"/>
    </xf>
    <xf numFmtId="164" fontId="11" fillId="0" borderId="0" xfId="10" applyFont="1" applyBorder="1"/>
    <xf numFmtId="164" fontId="11" fillId="4" borderId="1" xfId="10" applyFont="1" applyFill="1" applyBorder="1" applyAlignment="1">
      <alignment horizontal="center" vertical="center" wrapText="1"/>
    </xf>
    <xf numFmtId="0" fontId="38" fillId="17" borderId="1" xfId="0" applyFont="1" applyFill="1" applyBorder="1" applyAlignment="1">
      <alignment horizontal="center" vertical="center"/>
    </xf>
    <xf numFmtId="164" fontId="11" fillId="16" borderId="1" xfId="14" applyFont="1" applyFill="1" applyBorder="1" applyAlignment="1">
      <alignment horizontal="center" vertical="center"/>
    </xf>
    <xf numFmtId="0" fontId="39" fillId="19" borderId="35" xfId="0" applyFont="1" applyFill="1" applyBorder="1" applyAlignment="1">
      <alignment horizontal="center" vertical="center"/>
    </xf>
    <xf numFmtId="1" fontId="39" fillId="19" borderId="37" xfId="10" applyNumberFormat="1" applyFont="1" applyFill="1" applyBorder="1" applyAlignment="1">
      <alignment horizontal="center" vertical="center" wrapText="1"/>
    </xf>
    <xf numFmtId="1" fontId="39" fillId="19" borderId="36" xfId="10" applyNumberFormat="1" applyFont="1" applyFill="1" applyBorder="1" applyAlignment="1">
      <alignment horizontal="center" vertical="center" wrapText="1"/>
    </xf>
    <xf numFmtId="0" fontId="39" fillId="19" borderId="37" xfId="0" applyFont="1" applyFill="1" applyBorder="1" applyAlignment="1">
      <alignment horizontal="center" vertical="center" wrapText="1"/>
    </xf>
    <xf numFmtId="0" fontId="39" fillId="19" borderId="36" xfId="0" applyFont="1" applyFill="1" applyBorder="1" applyAlignment="1">
      <alignment horizontal="center" vertical="center" wrapText="1"/>
    </xf>
    <xf numFmtId="164" fontId="39" fillId="19" borderId="38" xfId="10" applyFont="1" applyFill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1" fontId="38" fillId="0" borderId="37" xfId="10" applyNumberFormat="1" applyFont="1" applyBorder="1" applyAlignment="1">
      <alignment horizontal="center" vertical="center"/>
    </xf>
    <xf numFmtId="1" fontId="38" fillId="0" borderId="36" xfId="10" applyNumberFormat="1" applyFont="1" applyBorder="1" applyAlignment="1">
      <alignment horizontal="center" vertical="center"/>
    </xf>
    <xf numFmtId="0" fontId="38" fillId="0" borderId="37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164" fontId="38" fillId="0" borderId="38" xfId="10" applyFont="1" applyBorder="1" applyAlignment="1">
      <alignment horizontal="right" vertical="center"/>
    </xf>
    <xf numFmtId="1" fontId="38" fillId="0" borderId="37" xfId="10" applyNumberFormat="1" applyFont="1" applyBorder="1" applyAlignment="1">
      <alignment vertical="center"/>
    </xf>
    <xf numFmtId="164" fontId="38" fillId="0" borderId="38" xfId="10" applyFont="1" applyBorder="1" applyAlignment="1">
      <alignment vertical="center"/>
    </xf>
    <xf numFmtId="0" fontId="40" fillId="20" borderId="35" xfId="0" applyFont="1" applyFill="1" applyBorder="1" applyAlignment="1">
      <alignment horizontal="center" vertical="center"/>
    </xf>
    <xf numFmtId="1" fontId="38" fillId="20" borderId="37" xfId="10" applyNumberFormat="1" applyFont="1" applyFill="1" applyBorder="1" applyAlignment="1">
      <alignment vertical="center"/>
    </xf>
    <xf numFmtId="1" fontId="38" fillId="20" borderId="36" xfId="10" applyNumberFormat="1" applyFont="1" applyFill="1" applyBorder="1" applyAlignment="1">
      <alignment horizontal="center" vertical="center"/>
    </xf>
    <xf numFmtId="0" fontId="38" fillId="20" borderId="37" xfId="0" applyFont="1" applyFill="1" applyBorder="1" applyAlignment="1">
      <alignment vertical="center"/>
    </xf>
    <xf numFmtId="0" fontId="38" fillId="20" borderId="36" xfId="0" applyFont="1" applyFill="1" applyBorder="1" applyAlignment="1">
      <alignment vertical="center"/>
    </xf>
    <xf numFmtId="0" fontId="40" fillId="20" borderId="34" xfId="0" applyFont="1" applyFill="1" applyBorder="1" applyAlignment="1">
      <alignment horizontal="center" vertical="center"/>
    </xf>
    <xf numFmtId="1" fontId="38" fillId="20" borderId="32" xfId="10" applyNumberFormat="1" applyFont="1" applyFill="1" applyBorder="1" applyAlignment="1">
      <alignment vertical="center"/>
    </xf>
    <xf numFmtId="1" fontId="38" fillId="20" borderId="0" xfId="10" applyNumberFormat="1" applyFont="1" applyFill="1" applyAlignment="1">
      <alignment horizontal="center" vertical="center"/>
    </xf>
    <xf numFmtId="0" fontId="38" fillId="20" borderId="32" xfId="0" applyFont="1" applyFill="1" applyBorder="1" applyAlignment="1">
      <alignment vertical="center"/>
    </xf>
    <xf numFmtId="0" fontId="38" fillId="20" borderId="0" xfId="0" applyFont="1" applyFill="1" applyAlignment="1">
      <alignment vertical="center"/>
    </xf>
    <xf numFmtId="164" fontId="38" fillId="20" borderId="33" xfId="10" applyFont="1" applyFill="1" applyBorder="1" applyAlignment="1">
      <alignment vertical="center"/>
    </xf>
    <xf numFmtId="0" fontId="39" fillId="19" borderId="16" xfId="0" applyFont="1" applyFill="1" applyBorder="1" applyAlignment="1">
      <alignment horizontal="center" vertical="center"/>
    </xf>
    <xf numFmtId="1" fontId="39" fillId="19" borderId="11" xfId="10" applyNumberFormat="1" applyFont="1" applyFill="1" applyBorder="1" applyAlignment="1">
      <alignment horizontal="center" vertical="center" wrapText="1"/>
    </xf>
    <xf numFmtId="1" fontId="39" fillId="19" borderId="14" xfId="10" applyNumberFormat="1" applyFont="1" applyFill="1" applyBorder="1" applyAlignment="1">
      <alignment horizontal="center" vertical="center" wrapText="1"/>
    </xf>
    <xf numFmtId="0" fontId="39" fillId="19" borderId="11" xfId="0" applyFont="1" applyFill="1" applyBorder="1" applyAlignment="1">
      <alignment horizontal="center" vertical="center" wrapText="1"/>
    </xf>
    <xf numFmtId="0" fontId="39" fillId="19" borderId="14" xfId="0" applyFont="1" applyFill="1" applyBorder="1" applyAlignment="1">
      <alignment horizontal="center" vertical="center" wrapText="1"/>
    </xf>
    <xf numFmtId="164" fontId="38" fillId="20" borderId="38" xfId="10" applyFont="1" applyFill="1" applyBorder="1" applyAlignment="1">
      <alignment vertical="center"/>
    </xf>
    <xf numFmtId="1" fontId="30" fillId="0" borderId="0" xfId="10" applyNumberFormat="1" applyFont="1" applyAlignment="1">
      <alignment vertical="center"/>
    </xf>
    <xf numFmtId="1" fontId="38" fillId="20" borderId="14" xfId="10" applyNumberFormat="1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 wrapText="1"/>
    </xf>
    <xf numFmtId="0" fontId="39" fillId="19" borderId="18" xfId="0" applyFont="1" applyFill="1" applyBorder="1" applyAlignment="1">
      <alignment horizontal="center" vertical="center" wrapText="1"/>
    </xf>
    <xf numFmtId="0" fontId="39" fillId="19" borderId="32" xfId="0" applyFont="1" applyFill="1" applyBorder="1" applyAlignment="1">
      <alignment horizontal="center" vertical="center" wrapText="1"/>
    </xf>
    <xf numFmtId="0" fontId="38" fillId="20" borderId="1" xfId="0" applyFont="1" applyFill="1" applyBorder="1" applyAlignment="1">
      <alignment vertical="center"/>
    </xf>
    <xf numFmtId="0" fontId="38" fillId="20" borderId="15" xfId="0" applyFont="1" applyFill="1" applyBorder="1" applyAlignment="1">
      <alignment vertical="center"/>
    </xf>
    <xf numFmtId="164" fontId="38" fillId="20" borderId="11" xfId="10" applyFont="1" applyFill="1" applyBorder="1" applyAlignment="1">
      <alignment vertical="center"/>
    </xf>
    <xf numFmtId="0" fontId="39" fillId="19" borderId="34" xfId="0" applyFont="1" applyFill="1" applyBorder="1" applyAlignment="1">
      <alignment horizontal="center" vertical="center"/>
    </xf>
    <xf numFmtId="0" fontId="40" fillId="20" borderId="16" xfId="0" applyFont="1" applyFill="1" applyBorder="1" applyAlignment="1">
      <alignment horizontal="center" vertical="center"/>
    </xf>
    <xf numFmtId="164" fontId="0" fillId="0" borderId="0" xfId="3" applyFont="1"/>
    <xf numFmtId="164" fontId="20" fillId="4" borderId="11" xfId="3" applyFont="1" applyFill="1" applyBorder="1" applyAlignment="1">
      <alignment horizontal="center" wrapText="1"/>
    </xf>
    <xf numFmtId="164" fontId="11" fillId="16" borderId="1" xfId="3" applyFont="1" applyFill="1" applyBorder="1" applyAlignment="1">
      <alignment horizontal="center" vertical="center"/>
    </xf>
    <xf numFmtId="164" fontId="19" fillId="4" borderId="1" xfId="3" applyFont="1" applyFill="1" applyBorder="1" applyAlignment="1">
      <alignment horizontal="center" vertical="center" wrapText="1"/>
    </xf>
    <xf numFmtId="164" fontId="0" fillId="0" borderId="1" xfId="3" applyFont="1" applyBorder="1"/>
    <xf numFmtId="0" fontId="0" fillId="0" borderId="0" xfId="0" applyFill="1"/>
    <xf numFmtId="1" fontId="6" fillId="8" borderId="1" xfId="2" applyNumberFormat="1" applyFont="1" applyFill="1" applyBorder="1" applyAlignment="1">
      <alignment horizontal="center" vertical="center"/>
    </xf>
    <xf numFmtId="164" fontId="28" fillId="8" borderId="1" xfId="12" applyFont="1" applyFill="1" applyBorder="1" applyAlignment="1"/>
    <xf numFmtId="0" fontId="2" fillId="4" borderId="1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3" fillId="5" borderId="19" xfId="7" applyFont="1" applyFill="1" applyBorder="1" applyAlignment="1">
      <alignment horizontal="center" vertical="center" wrapText="1"/>
    </xf>
    <xf numFmtId="0" fontId="13" fillId="5" borderId="0" xfId="7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21" xfId="0" applyNumberFormat="1" applyFont="1" applyFill="1" applyBorder="1" applyAlignment="1">
      <alignment horizontal="center" vertical="center" wrapText="1"/>
    </xf>
    <xf numFmtId="1" fontId="10" fillId="4" borderId="2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1" fontId="10" fillId="4" borderId="35" xfId="0" applyNumberFormat="1" applyFont="1" applyFill="1" applyBorder="1" applyAlignment="1">
      <alignment horizontal="center" vertical="center" wrapText="1"/>
    </xf>
    <xf numFmtId="1" fontId="10" fillId="4" borderId="36" xfId="0" applyNumberFormat="1" applyFont="1" applyFill="1" applyBorder="1" applyAlignment="1">
      <alignment horizontal="center" vertical="center" wrapText="1"/>
    </xf>
    <xf numFmtId="1" fontId="10" fillId="4" borderId="14" xfId="0" applyNumberFormat="1" applyFont="1" applyFill="1" applyBorder="1" applyAlignment="1">
      <alignment horizontal="center" vertical="center" wrapText="1"/>
    </xf>
    <xf numFmtId="1" fontId="10" fillId="4" borderId="12" xfId="0" applyNumberFormat="1" applyFont="1" applyFill="1" applyBorder="1" applyAlignment="1">
      <alignment horizontal="center" vertical="center" wrapText="1"/>
    </xf>
  </cellXfs>
  <cellStyles count="16">
    <cellStyle name="0,0_x000d_&#10;NA_x000d_&#10;" xfId="1"/>
    <cellStyle name="AutoFormat Options" xfId="2"/>
    <cellStyle name="Binlik Ayracı" xfId="3" builtinId="3"/>
    <cellStyle name="Binlik Ayracı 2" xfId="11"/>
    <cellStyle name="Normal" xfId="0" builtinId="0"/>
    <cellStyle name="Normal 2" xfId="4"/>
    <cellStyle name="Normal 3" xfId="5"/>
    <cellStyle name="Normal 4" xfId="6"/>
    <cellStyle name="Normal_Sayfa1" xfId="7"/>
    <cellStyle name="Virgül 2" xfId="8"/>
    <cellStyle name="Virgül 2 2" xfId="10"/>
    <cellStyle name="Virgül 3" xfId="9"/>
    <cellStyle name="Virgül 4" xfId="12"/>
    <cellStyle name="Virgül 5" xfId="13"/>
    <cellStyle name="Virgül 6" xfId="14"/>
    <cellStyle name="Virgül 7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11</xdr:row>
      <xdr:rowOff>104775</xdr:rowOff>
    </xdr:from>
    <xdr:to>
      <xdr:col>3</xdr:col>
      <xdr:colOff>1438275</xdr:colOff>
      <xdr:row>11</xdr:row>
      <xdr:rowOff>800100</xdr:rowOff>
    </xdr:to>
    <xdr:pic>
      <xdr:nvPicPr>
        <xdr:cNvPr id="2068" name="Picture 2">
          <a:extLst>
            <a:ext uri="{FF2B5EF4-FFF2-40B4-BE49-F238E27FC236}">
              <a16:creationId xmlns:a16="http://schemas.microsoft.com/office/drawing/2014/main" xmlns="" id="{444EA9F2-8067-4C1A-B100-369A7F85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52875" y="9020175"/>
          <a:ext cx="1266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2</xdr:row>
      <xdr:rowOff>57150</xdr:rowOff>
    </xdr:from>
    <xdr:to>
      <xdr:col>3</xdr:col>
      <xdr:colOff>1504950</xdr:colOff>
      <xdr:row>2</xdr:row>
      <xdr:rowOff>771525</xdr:rowOff>
    </xdr:to>
    <xdr:pic>
      <xdr:nvPicPr>
        <xdr:cNvPr id="2069" name="Picture 4">
          <a:extLst>
            <a:ext uri="{FF2B5EF4-FFF2-40B4-BE49-F238E27FC236}">
              <a16:creationId xmlns:a16="http://schemas.microsoft.com/office/drawing/2014/main" xmlns="" id="{B55D1341-052B-4B23-BA94-25498BAD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0" y="914400"/>
          <a:ext cx="13811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12</xdr:row>
      <xdr:rowOff>180975</xdr:rowOff>
    </xdr:from>
    <xdr:to>
      <xdr:col>3</xdr:col>
      <xdr:colOff>1485900</xdr:colOff>
      <xdr:row>12</xdr:row>
      <xdr:rowOff>809625</xdr:rowOff>
    </xdr:to>
    <xdr:pic>
      <xdr:nvPicPr>
        <xdr:cNvPr id="2070" name="Picture 5">
          <a:extLst>
            <a:ext uri="{FF2B5EF4-FFF2-40B4-BE49-F238E27FC236}">
              <a16:creationId xmlns:a16="http://schemas.microsoft.com/office/drawing/2014/main" xmlns="" id="{2EBF6433-C39E-4CB4-A51A-154CC2EF9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33825" y="9991725"/>
          <a:ext cx="1333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</xdr:row>
      <xdr:rowOff>85725</xdr:rowOff>
    </xdr:from>
    <xdr:to>
      <xdr:col>3</xdr:col>
      <xdr:colOff>1495425</xdr:colOff>
      <xdr:row>3</xdr:row>
      <xdr:rowOff>771525</xdr:rowOff>
    </xdr:to>
    <xdr:pic>
      <xdr:nvPicPr>
        <xdr:cNvPr id="2071" name="Picture 6">
          <a:extLst>
            <a:ext uri="{FF2B5EF4-FFF2-40B4-BE49-F238E27FC236}">
              <a16:creationId xmlns:a16="http://schemas.microsoft.com/office/drawing/2014/main" xmlns="" id="{A4F8F52A-18E3-443B-8411-9572F66B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7625" y="1838325"/>
          <a:ext cx="1419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13</xdr:row>
      <xdr:rowOff>123825</xdr:rowOff>
    </xdr:from>
    <xdr:to>
      <xdr:col>3</xdr:col>
      <xdr:colOff>1409700</xdr:colOff>
      <xdr:row>13</xdr:row>
      <xdr:rowOff>790575</xdr:rowOff>
    </xdr:to>
    <xdr:pic>
      <xdr:nvPicPr>
        <xdr:cNvPr id="2072" name="Picture 7">
          <a:extLst>
            <a:ext uri="{FF2B5EF4-FFF2-40B4-BE49-F238E27FC236}">
              <a16:creationId xmlns:a16="http://schemas.microsoft.com/office/drawing/2014/main" xmlns="" id="{D44264CE-9E81-4E5B-9EC7-2DB8BF7E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10829925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4</xdr:row>
      <xdr:rowOff>95250</xdr:rowOff>
    </xdr:from>
    <xdr:to>
      <xdr:col>3</xdr:col>
      <xdr:colOff>1504950</xdr:colOff>
      <xdr:row>4</xdr:row>
      <xdr:rowOff>819150</xdr:rowOff>
    </xdr:to>
    <xdr:pic>
      <xdr:nvPicPr>
        <xdr:cNvPr id="2073" name="Picture 8">
          <a:extLst>
            <a:ext uri="{FF2B5EF4-FFF2-40B4-BE49-F238E27FC236}">
              <a16:creationId xmlns:a16="http://schemas.microsoft.com/office/drawing/2014/main" xmlns="" id="{5655DF63-F8AF-4C6D-A57D-31D443D4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2743200"/>
          <a:ext cx="1343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5</xdr:row>
      <xdr:rowOff>104775</xdr:rowOff>
    </xdr:from>
    <xdr:to>
      <xdr:col>3</xdr:col>
      <xdr:colOff>1495425</xdr:colOff>
      <xdr:row>5</xdr:row>
      <xdr:rowOff>762000</xdr:rowOff>
    </xdr:to>
    <xdr:pic>
      <xdr:nvPicPr>
        <xdr:cNvPr id="2074" name="Picture 9">
          <a:extLst>
            <a:ext uri="{FF2B5EF4-FFF2-40B4-BE49-F238E27FC236}">
              <a16:creationId xmlns:a16="http://schemas.microsoft.com/office/drawing/2014/main" xmlns="" id="{01333E1C-F732-49CC-A71D-FD0F97BE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3648075"/>
          <a:ext cx="1333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</xdr:row>
      <xdr:rowOff>161925</xdr:rowOff>
    </xdr:from>
    <xdr:to>
      <xdr:col>3</xdr:col>
      <xdr:colOff>1457325</xdr:colOff>
      <xdr:row>6</xdr:row>
      <xdr:rowOff>819150</xdr:rowOff>
    </xdr:to>
    <xdr:pic>
      <xdr:nvPicPr>
        <xdr:cNvPr id="2075" name="Picture 10">
          <a:extLst>
            <a:ext uri="{FF2B5EF4-FFF2-40B4-BE49-F238E27FC236}">
              <a16:creationId xmlns:a16="http://schemas.microsoft.com/office/drawing/2014/main" xmlns="" id="{EADA78C2-C537-4DB5-A45E-CA726983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5" y="4600575"/>
          <a:ext cx="1228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7</xdr:row>
      <xdr:rowOff>133350</xdr:rowOff>
    </xdr:from>
    <xdr:to>
      <xdr:col>3</xdr:col>
      <xdr:colOff>1495425</xdr:colOff>
      <xdr:row>7</xdr:row>
      <xdr:rowOff>790575</xdr:rowOff>
    </xdr:to>
    <xdr:pic>
      <xdr:nvPicPr>
        <xdr:cNvPr id="2076" name="Picture 11">
          <a:extLst>
            <a:ext uri="{FF2B5EF4-FFF2-40B4-BE49-F238E27FC236}">
              <a16:creationId xmlns:a16="http://schemas.microsoft.com/office/drawing/2014/main" xmlns="" id="{8DAC39CF-9A25-4DD4-B0CF-0073852E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95725" y="5467350"/>
          <a:ext cx="1381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16</xdr:row>
      <xdr:rowOff>161925</xdr:rowOff>
    </xdr:from>
    <xdr:to>
      <xdr:col>3</xdr:col>
      <xdr:colOff>1428750</xdr:colOff>
      <xdr:row>16</xdr:row>
      <xdr:rowOff>762000</xdr:rowOff>
    </xdr:to>
    <xdr:pic>
      <xdr:nvPicPr>
        <xdr:cNvPr id="2077" name="Picture 12">
          <a:extLst>
            <a:ext uri="{FF2B5EF4-FFF2-40B4-BE49-F238E27FC236}">
              <a16:creationId xmlns:a16="http://schemas.microsoft.com/office/drawing/2014/main" xmlns="" id="{52494E24-4284-42C7-B142-804810D7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52875" y="13554075"/>
          <a:ext cx="12573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8</xdr:row>
      <xdr:rowOff>57150</xdr:rowOff>
    </xdr:from>
    <xdr:to>
      <xdr:col>3</xdr:col>
      <xdr:colOff>1495425</xdr:colOff>
      <xdr:row>8</xdr:row>
      <xdr:rowOff>752475</xdr:rowOff>
    </xdr:to>
    <xdr:pic>
      <xdr:nvPicPr>
        <xdr:cNvPr id="2078" name="Picture 13">
          <a:extLst>
            <a:ext uri="{FF2B5EF4-FFF2-40B4-BE49-F238E27FC236}">
              <a16:creationId xmlns:a16="http://schemas.microsoft.com/office/drawing/2014/main" xmlns="" id="{E3B1DD42-076F-43FA-944D-5F062884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6675" y="6286500"/>
          <a:ext cx="1400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17</xdr:row>
      <xdr:rowOff>133350</xdr:rowOff>
    </xdr:from>
    <xdr:to>
      <xdr:col>3</xdr:col>
      <xdr:colOff>1438275</xdr:colOff>
      <xdr:row>17</xdr:row>
      <xdr:rowOff>771525</xdr:rowOff>
    </xdr:to>
    <xdr:pic>
      <xdr:nvPicPr>
        <xdr:cNvPr id="2079" name="Picture 14">
          <a:extLst>
            <a:ext uri="{FF2B5EF4-FFF2-40B4-BE49-F238E27FC236}">
              <a16:creationId xmlns:a16="http://schemas.microsoft.com/office/drawing/2014/main" xmlns="" id="{7B76D6D9-3EB0-432D-B4B6-7BE4CA71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14420850"/>
          <a:ext cx="1276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18</xdr:row>
      <xdr:rowOff>171450</xdr:rowOff>
    </xdr:from>
    <xdr:to>
      <xdr:col>3</xdr:col>
      <xdr:colOff>1428750</xdr:colOff>
      <xdr:row>18</xdr:row>
      <xdr:rowOff>819150</xdr:rowOff>
    </xdr:to>
    <xdr:pic>
      <xdr:nvPicPr>
        <xdr:cNvPr id="2080" name="Picture 15">
          <a:extLst>
            <a:ext uri="{FF2B5EF4-FFF2-40B4-BE49-F238E27FC236}">
              <a16:creationId xmlns:a16="http://schemas.microsoft.com/office/drawing/2014/main" xmlns="" id="{8B48A0F7-1BB7-4527-856E-0691B383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95725" y="15354300"/>
          <a:ext cx="13144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9</xdr:row>
      <xdr:rowOff>142875</xdr:rowOff>
    </xdr:from>
    <xdr:to>
      <xdr:col>3</xdr:col>
      <xdr:colOff>1438275</xdr:colOff>
      <xdr:row>9</xdr:row>
      <xdr:rowOff>781050</xdr:rowOff>
    </xdr:to>
    <xdr:pic>
      <xdr:nvPicPr>
        <xdr:cNvPr id="2081" name="Picture 15">
          <a:extLst>
            <a:ext uri="{FF2B5EF4-FFF2-40B4-BE49-F238E27FC236}">
              <a16:creationId xmlns:a16="http://schemas.microsoft.com/office/drawing/2014/main" xmlns="" id="{88A30294-0080-44D4-A5CB-F5313292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14775" y="7267575"/>
          <a:ext cx="1304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15</xdr:row>
      <xdr:rowOff>200025</xdr:rowOff>
    </xdr:from>
    <xdr:to>
      <xdr:col>3</xdr:col>
      <xdr:colOff>1428750</xdr:colOff>
      <xdr:row>15</xdr:row>
      <xdr:rowOff>800100</xdr:rowOff>
    </xdr:to>
    <xdr:pic>
      <xdr:nvPicPr>
        <xdr:cNvPr id="2082" name="Picture 10">
          <a:extLst>
            <a:ext uri="{FF2B5EF4-FFF2-40B4-BE49-F238E27FC236}">
              <a16:creationId xmlns:a16="http://schemas.microsoft.com/office/drawing/2014/main" xmlns="" id="{2FA1DD42-E53A-485F-9ABE-B24D754D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12696825"/>
          <a:ext cx="1266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14</xdr:row>
      <xdr:rowOff>133350</xdr:rowOff>
    </xdr:from>
    <xdr:to>
      <xdr:col>3</xdr:col>
      <xdr:colOff>1428750</xdr:colOff>
      <xdr:row>14</xdr:row>
      <xdr:rowOff>762000</xdr:rowOff>
    </xdr:to>
    <xdr:pic>
      <xdr:nvPicPr>
        <xdr:cNvPr id="2083" name="Picture 9">
          <a:extLst>
            <a:ext uri="{FF2B5EF4-FFF2-40B4-BE49-F238E27FC236}">
              <a16:creationId xmlns:a16="http://schemas.microsoft.com/office/drawing/2014/main" xmlns="" id="{7897CED5-22E4-4463-86E8-DC04F5F4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33825" y="11734800"/>
          <a:ext cx="1276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10</xdr:row>
      <xdr:rowOff>161925</xdr:rowOff>
    </xdr:from>
    <xdr:to>
      <xdr:col>3</xdr:col>
      <xdr:colOff>1419225</xdr:colOff>
      <xdr:row>10</xdr:row>
      <xdr:rowOff>809625</xdr:rowOff>
    </xdr:to>
    <xdr:pic>
      <xdr:nvPicPr>
        <xdr:cNvPr id="2084" name="Picture 16">
          <a:extLst>
            <a:ext uri="{FF2B5EF4-FFF2-40B4-BE49-F238E27FC236}">
              <a16:creationId xmlns:a16="http://schemas.microsoft.com/office/drawing/2014/main" xmlns="" id="{F898C8C3-B279-4694-B316-F656B67C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71925" y="8181975"/>
          <a:ext cx="1228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133350</xdr:rowOff>
    </xdr:from>
    <xdr:to>
      <xdr:col>3</xdr:col>
      <xdr:colOff>1419225</xdr:colOff>
      <xdr:row>19</xdr:row>
      <xdr:rowOff>771525</xdr:rowOff>
    </xdr:to>
    <xdr:pic>
      <xdr:nvPicPr>
        <xdr:cNvPr id="2085" name="Picture 16">
          <a:extLst>
            <a:ext uri="{FF2B5EF4-FFF2-40B4-BE49-F238E27FC236}">
              <a16:creationId xmlns:a16="http://schemas.microsoft.com/office/drawing/2014/main" xmlns="" id="{338D1F93-BA9C-4A78-A10F-4300DAB34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6675" y="16211550"/>
          <a:ext cx="1323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20</xdr:row>
      <xdr:rowOff>104775</xdr:rowOff>
    </xdr:from>
    <xdr:to>
      <xdr:col>3</xdr:col>
      <xdr:colOff>1562100</xdr:colOff>
      <xdr:row>20</xdr:row>
      <xdr:rowOff>819150</xdr:rowOff>
    </xdr:to>
    <xdr:pic>
      <xdr:nvPicPr>
        <xdr:cNvPr id="2086" name="Picture 1">
          <a:extLst>
            <a:ext uri="{FF2B5EF4-FFF2-40B4-BE49-F238E27FC236}">
              <a16:creationId xmlns:a16="http://schemas.microsoft.com/office/drawing/2014/main" xmlns="" id="{AB3800FD-B82A-4D6D-8902-60A1B39C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7625" y="17078325"/>
          <a:ext cx="1485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I47"/>
  <sheetViews>
    <sheetView topLeftCell="B1" workbookViewId="0">
      <selection activeCell="K41" sqref="K41"/>
    </sheetView>
  </sheetViews>
  <sheetFormatPr defaultRowHeight="15"/>
  <cols>
    <col min="1" max="1" width="7.42578125" bestFit="1" customWidth="1"/>
    <col min="2" max="2" width="9" bestFit="1" customWidth="1"/>
    <col min="3" max="3" width="14.5703125" bestFit="1" customWidth="1"/>
    <col min="4" max="4" width="41.140625" bestFit="1" customWidth="1"/>
    <col min="5" max="5" width="6.28515625" bestFit="1" customWidth="1"/>
    <col min="6" max="6" width="7.7109375" bestFit="1" customWidth="1"/>
    <col min="8" max="8" width="8" customWidth="1"/>
    <col min="9" max="9" width="1.42578125" bestFit="1" customWidth="1"/>
  </cols>
  <sheetData>
    <row r="1" spans="1:9" ht="26.25">
      <c r="B1" s="203" t="s">
        <v>0</v>
      </c>
      <c r="C1" s="204"/>
      <c r="D1" s="204"/>
      <c r="E1" s="204"/>
      <c r="F1" s="204"/>
      <c r="G1" s="205"/>
      <c r="H1" t="s">
        <v>322</v>
      </c>
    </row>
    <row r="2" spans="1:9" ht="30">
      <c r="A2" t="s">
        <v>218</v>
      </c>
      <c r="B2" s="54" t="s">
        <v>214</v>
      </c>
      <c r="C2" s="54" t="s">
        <v>1</v>
      </c>
      <c r="D2" s="54" t="s">
        <v>2</v>
      </c>
      <c r="E2" s="54" t="s">
        <v>3</v>
      </c>
      <c r="F2" s="54" t="s">
        <v>4</v>
      </c>
      <c r="G2" s="142" t="s">
        <v>325</v>
      </c>
      <c r="H2" t="s">
        <v>437</v>
      </c>
      <c r="I2" t="s">
        <v>218</v>
      </c>
    </row>
    <row r="3" spans="1:9" ht="15.75">
      <c r="B3" s="206" t="s">
        <v>5</v>
      </c>
      <c r="C3" s="207"/>
      <c r="D3" s="207"/>
      <c r="E3" s="207"/>
      <c r="F3" s="207"/>
      <c r="G3" s="208"/>
    </row>
    <row r="4" spans="1:9">
      <c r="A4" s="45" t="e">
        <f>#REF!*1.15</f>
        <v>#REF!</v>
      </c>
      <c r="B4" s="4">
        <v>30000066</v>
      </c>
      <c r="C4" s="1">
        <v>8690345700172</v>
      </c>
      <c r="D4" s="2" t="s">
        <v>6</v>
      </c>
      <c r="E4" s="1" t="s">
        <v>7</v>
      </c>
      <c r="F4" s="3">
        <v>2000</v>
      </c>
      <c r="G4" s="143">
        <v>5.6000000000000001E-2</v>
      </c>
      <c r="H4" t="s">
        <v>218</v>
      </c>
    </row>
    <row r="5" spans="1:9">
      <c r="A5" s="45" t="e">
        <f>#REF!*1.15</f>
        <v>#REF!</v>
      </c>
      <c r="B5" s="4">
        <v>30000000</v>
      </c>
      <c r="C5" s="1">
        <v>8690345700189</v>
      </c>
      <c r="D5" s="2" t="s">
        <v>8</v>
      </c>
      <c r="E5" s="1" t="s">
        <v>7</v>
      </c>
      <c r="F5" s="3">
        <v>2000</v>
      </c>
      <c r="G5" s="143">
        <v>5.6000000000000001E-2</v>
      </c>
    </row>
    <row r="6" spans="1:9">
      <c r="A6" s="45" t="e">
        <f>#REF!*1.15</f>
        <v>#REF!</v>
      </c>
      <c r="B6" s="4">
        <v>30002104</v>
      </c>
      <c r="C6" s="1">
        <v>8690345741397</v>
      </c>
      <c r="D6" s="2" t="s">
        <v>9</v>
      </c>
      <c r="E6" s="1" t="s">
        <v>7</v>
      </c>
      <c r="F6" s="3">
        <v>2000</v>
      </c>
      <c r="G6" s="143">
        <v>6.6000000000000003E-2</v>
      </c>
      <c r="I6" t="s">
        <v>218</v>
      </c>
    </row>
    <row r="7" spans="1:9">
      <c r="A7" s="45" t="e">
        <f>#REF!*1.15</f>
        <v>#REF!</v>
      </c>
      <c r="B7" s="4">
        <v>30005797</v>
      </c>
      <c r="C7" s="1">
        <v>8690345741373</v>
      </c>
      <c r="D7" s="2" t="s">
        <v>10</v>
      </c>
      <c r="E7" s="1" t="s">
        <v>7</v>
      </c>
      <c r="F7" s="3">
        <v>2000</v>
      </c>
      <c r="G7" s="143">
        <v>6.6000000000000003E-2</v>
      </c>
    </row>
    <row r="8" spans="1:9">
      <c r="A8" s="45" t="e">
        <f>#REF!*1.15</f>
        <v>#REF!</v>
      </c>
      <c r="B8" s="4">
        <v>30000019</v>
      </c>
      <c r="C8" s="1">
        <v>8690345700196</v>
      </c>
      <c r="D8" s="2" t="s">
        <v>11</v>
      </c>
      <c r="E8" s="1" t="s">
        <v>7</v>
      </c>
      <c r="F8" s="3">
        <v>1000</v>
      </c>
      <c r="G8" s="143">
        <v>0.15</v>
      </c>
    </row>
    <row r="9" spans="1:9">
      <c r="A9" s="45" t="e">
        <f>#REF!*1.15</f>
        <v>#REF!</v>
      </c>
      <c r="B9" s="4">
        <v>30011193</v>
      </c>
      <c r="C9" s="1">
        <v>8690345313501</v>
      </c>
      <c r="D9" s="2" t="s">
        <v>176</v>
      </c>
      <c r="E9" s="1" t="s">
        <v>7</v>
      </c>
      <c r="F9" s="3">
        <v>1000</v>
      </c>
      <c r="G9" s="143">
        <v>0.15</v>
      </c>
    </row>
    <row r="10" spans="1:9">
      <c r="A10" s="45" t="e">
        <f>#REF!*1.15</f>
        <v>#REF!</v>
      </c>
      <c r="B10" s="4">
        <v>30000002</v>
      </c>
      <c r="C10" s="1">
        <v>8690345700202</v>
      </c>
      <c r="D10" s="2" t="s">
        <v>12</v>
      </c>
      <c r="E10" s="1" t="s">
        <v>7</v>
      </c>
      <c r="F10" s="3">
        <v>1000</v>
      </c>
      <c r="G10" s="143">
        <v>0.15</v>
      </c>
    </row>
    <row r="11" spans="1:9">
      <c r="A11" s="45" t="e">
        <f>#REF!*1.15</f>
        <v>#REF!</v>
      </c>
      <c r="B11" s="4">
        <v>30004580</v>
      </c>
      <c r="C11" s="1">
        <v>8690345701551</v>
      </c>
      <c r="D11" s="2" t="s">
        <v>13</v>
      </c>
      <c r="E11" s="1" t="s">
        <v>7</v>
      </c>
      <c r="F11" s="3">
        <v>500</v>
      </c>
      <c r="G11" s="143">
        <v>0.24</v>
      </c>
    </row>
    <row r="12" spans="1:9">
      <c r="A12" s="45" t="e">
        <f>#REF!*1.15</f>
        <v>#REF!</v>
      </c>
      <c r="B12" s="4">
        <v>30011204</v>
      </c>
      <c r="C12" s="1">
        <v>8690345313518</v>
      </c>
      <c r="D12" s="2" t="s">
        <v>177</v>
      </c>
      <c r="E12" s="1" t="s">
        <v>7</v>
      </c>
      <c r="F12" s="3">
        <v>500</v>
      </c>
      <c r="G12" s="143">
        <v>0.24</v>
      </c>
    </row>
    <row r="13" spans="1:9">
      <c r="A13" s="45" t="e">
        <f>#REF!*1.15</f>
        <v>#REF!</v>
      </c>
      <c r="B13" s="4">
        <v>30004581</v>
      </c>
      <c r="C13" s="1">
        <v>8690345701568</v>
      </c>
      <c r="D13" s="2" t="s">
        <v>14</v>
      </c>
      <c r="E13" s="1" t="s">
        <v>7</v>
      </c>
      <c r="F13" s="3">
        <v>500</v>
      </c>
      <c r="G13" s="143">
        <v>0.24</v>
      </c>
    </row>
    <row r="14" spans="1:9">
      <c r="A14" s="45" t="e">
        <f>#REF!*1.15</f>
        <v>#REF!</v>
      </c>
      <c r="B14" s="4">
        <v>30000022</v>
      </c>
      <c r="C14" s="1">
        <v>8690345335374</v>
      </c>
      <c r="D14" s="2" t="s">
        <v>15</v>
      </c>
      <c r="E14" s="1" t="s">
        <v>7</v>
      </c>
      <c r="F14" s="3">
        <v>500</v>
      </c>
      <c r="G14" s="143">
        <v>0.32</v>
      </c>
    </row>
    <row r="15" spans="1:9">
      <c r="A15" s="45" t="e">
        <f>#REF!*1.15</f>
        <v>#REF!</v>
      </c>
      <c r="B15" s="4">
        <v>30001947</v>
      </c>
      <c r="C15" s="1">
        <v>8690345335381</v>
      </c>
      <c r="D15" s="2" t="s">
        <v>16</v>
      </c>
      <c r="E15" s="1" t="s">
        <v>7</v>
      </c>
      <c r="F15" s="3">
        <v>500</v>
      </c>
      <c r="G15" s="143">
        <v>0.32</v>
      </c>
    </row>
    <row r="16" spans="1:9" ht="15.75">
      <c r="A16" s="45" t="e">
        <f>#REF!*1.15</f>
        <v>#REF!</v>
      </c>
      <c r="B16" s="206" t="s">
        <v>17</v>
      </c>
      <c r="C16" s="207"/>
      <c r="D16" s="207"/>
      <c r="E16" s="207"/>
      <c r="F16" s="207"/>
      <c r="G16" s="208"/>
    </row>
    <row r="17" spans="1:7">
      <c r="A17" s="45" t="e">
        <f>#REF!*1.15</f>
        <v>#REF!</v>
      </c>
      <c r="B17" s="4">
        <v>30000067</v>
      </c>
      <c r="C17" s="1">
        <v>8690345331512</v>
      </c>
      <c r="D17" s="2" t="s">
        <v>18</v>
      </c>
      <c r="E17" s="1" t="s">
        <v>7</v>
      </c>
      <c r="F17" s="3">
        <v>2000</v>
      </c>
      <c r="G17" s="143">
        <v>0.08</v>
      </c>
    </row>
    <row r="18" spans="1:7">
      <c r="A18" s="45" t="e">
        <f>#REF!*1.15</f>
        <v>#REF!</v>
      </c>
      <c r="B18" s="4">
        <v>30001950</v>
      </c>
      <c r="C18" s="1">
        <v>8690345335411</v>
      </c>
      <c r="D18" s="2" t="s">
        <v>19</v>
      </c>
      <c r="E18" s="1" t="s">
        <v>7</v>
      </c>
      <c r="F18" s="3">
        <v>2000</v>
      </c>
      <c r="G18" s="143">
        <v>0.08</v>
      </c>
    </row>
    <row r="19" spans="1:7">
      <c r="A19" s="45" t="e">
        <f>#REF!*1.15</f>
        <v>#REF!</v>
      </c>
      <c r="B19" s="4">
        <v>30002178</v>
      </c>
      <c r="C19" s="1">
        <v>8690345741403</v>
      </c>
      <c r="D19" s="2" t="s">
        <v>20</v>
      </c>
      <c r="E19" s="1" t="s">
        <v>7</v>
      </c>
      <c r="F19" s="3">
        <v>2000</v>
      </c>
      <c r="G19" s="143">
        <v>0.09</v>
      </c>
    </row>
    <row r="20" spans="1:7">
      <c r="A20" s="45" t="e">
        <f>#REF!*1.15</f>
        <v>#REF!</v>
      </c>
      <c r="B20" s="4">
        <v>30005798</v>
      </c>
      <c r="C20" s="1">
        <v>8690345741380</v>
      </c>
      <c r="D20" s="2" t="s">
        <v>21</v>
      </c>
      <c r="E20" s="1" t="s">
        <v>7</v>
      </c>
      <c r="F20" s="3">
        <v>2000</v>
      </c>
      <c r="G20" s="143">
        <v>0.09</v>
      </c>
    </row>
    <row r="21" spans="1:7">
      <c r="A21" s="45" t="e">
        <f>#REF!*1.15</f>
        <v>#REF!</v>
      </c>
      <c r="B21" s="4">
        <v>30000024</v>
      </c>
      <c r="C21" s="1">
        <v>8690345331529</v>
      </c>
      <c r="D21" s="2" t="s">
        <v>22</v>
      </c>
      <c r="E21" s="1" t="s">
        <v>7</v>
      </c>
      <c r="F21" s="3">
        <v>1000</v>
      </c>
      <c r="G21" s="143">
        <v>0.24</v>
      </c>
    </row>
    <row r="22" spans="1:7">
      <c r="A22" s="45" t="e">
        <f>#REF!*1.15</f>
        <v>#REF!</v>
      </c>
      <c r="B22" s="4">
        <v>30000004</v>
      </c>
      <c r="C22" s="1">
        <v>8690345331543</v>
      </c>
      <c r="D22" s="2" t="s">
        <v>23</v>
      </c>
      <c r="E22" s="1" t="s">
        <v>7</v>
      </c>
      <c r="F22" s="3">
        <v>1000</v>
      </c>
      <c r="G22" s="143">
        <v>0.24</v>
      </c>
    </row>
    <row r="23" spans="1:7">
      <c r="A23" s="45" t="e">
        <f>#REF!*1.15</f>
        <v>#REF!</v>
      </c>
      <c r="B23" s="4">
        <v>30000026</v>
      </c>
      <c r="C23" s="1">
        <v>8690345335442</v>
      </c>
      <c r="D23" s="2" t="s">
        <v>24</v>
      </c>
      <c r="E23" s="1" t="s">
        <v>7</v>
      </c>
      <c r="F23" s="3">
        <v>750</v>
      </c>
      <c r="G23" s="143">
        <v>0.37</v>
      </c>
    </row>
    <row r="24" spans="1:7">
      <c r="A24" s="45" t="e">
        <f>#REF!*1.15</f>
        <v>#REF!</v>
      </c>
      <c r="B24" s="4">
        <v>30001951</v>
      </c>
      <c r="C24" s="1">
        <v>8690345335459</v>
      </c>
      <c r="D24" s="2" t="s">
        <v>25</v>
      </c>
      <c r="E24" s="1" t="s">
        <v>7</v>
      </c>
      <c r="F24" s="3">
        <v>750</v>
      </c>
      <c r="G24" s="143">
        <v>0.37</v>
      </c>
    </row>
    <row r="25" spans="1:7">
      <c r="A25" s="45" t="e">
        <f>#REF!*1.15</f>
        <v>#REF!</v>
      </c>
      <c r="B25" s="4">
        <v>30001178</v>
      </c>
      <c r="C25" s="1">
        <v>8690345335473</v>
      </c>
      <c r="D25" s="2" t="s">
        <v>26</v>
      </c>
      <c r="E25" s="1" t="s">
        <v>7</v>
      </c>
      <c r="F25" s="3">
        <v>500</v>
      </c>
      <c r="G25" s="143">
        <v>0.6</v>
      </c>
    </row>
    <row r="26" spans="1:7">
      <c r="A26" s="45" t="e">
        <f>#REF!*1.15</f>
        <v>#REF!</v>
      </c>
      <c r="B26" s="4">
        <v>30001953</v>
      </c>
      <c r="C26" s="1">
        <v>8690345335480</v>
      </c>
      <c r="D26" s="2" t="s">
        <v>27</v>
      </c>
      <c r="E26" s="4" t="s">
        <v>7</v>
      </c>
      <c r="F26" s="3">
        <v>500</v>
      </c>
      <c r="G26" s="143">
        <v>0.6</v>
      </c>
    </row>
    <row r="27" spans="1:7" ht="15.75">
      <c r="A27" s="45" t="e">
        <f>#REF!*1.15</f>
        <v>#REF!</v>
      </c>
      <c r="B27" s="206" t="s">
        <v>28</v>
      </c>
      <c r="C27" s="207"/>
      <c r="D27" s="207"/>
      <c r="E27" s="207"/>
      <c r="F27" s="207"/>
      <c r="G27" s="208"/>
    </row>
    <row r="28" spans="1:7">
      <c r="A28" s="45" t="e">
        <f>#REF!*1.15</f>
        <v>#REF!</v>
      </c>
      <c r="B28" s="4">
        <v>30001956</v>
      </c>
      <c r="C28" s="1">
        <v>8690345335572</v>
      </c>
      <c r="D28" s="2" t="s">
        <v>29</v>
      </c>
      <c r="E28" s="1" t="s">
        <v>30</v>
      </c>
      <c r="F28" s="3">
        <v>8000</v>
      </c>
      <c r="G28" s="143">
        <v>3.5000000000000003E-2</v>
      </c>
    </row>
    <row r="29" spans="1:7">
      <c r="A29" s="45" t="e">
        <f>#REF!*1.15</f>
        <v>#REF!</v>
      </c>
      <c r="B29" s="4">
        <v>30005994</v>
      </c>
      <c r="C29" s="1">
        <v>8690345741502</v>
      </c>
      <c r="D29" s="2" t="s">
        <v>31</v>
      </c>
      <c r="E29" s="1" t="s">
        <v>30</v>
      </c>
      <c r="F29" s="3">
        <v>1000</v>
      </c>
      <c r="G29" s="143">
        <v>8.5000000000000006E-2</v>
      </c>
    </row>
    <row r="30" spans="1:7">
      <c r="A30" s="45" t="e">
        <f>#REF!*1.15</f>
        <v>#REF!</v>
      </c>
      <c r="B30" s="4">
        <v>30011208</v>
      </c>
      <c r="C30" s="1">
        <v>8690345313556</v>
      </c>
      <c r="D30" s="2" t="s">
        <v>178</v>
      </c>
      <c r="E30" s="1" t="s">
        <v>30</v>
      </c>
      <c r="F30" s="3">
        <v>1000</v>
      </c>
      <c r="G30" s="143">
        <v>8.5000000000000006E-2</v>
      </c>
    </row>
    <row r="31" spans="1:7">
      <c r="A31" s="45" t="e">
        <f>#REF!*1.15</f>
        <v>#REF!</v>
      </c>
      <c r="B31" s="4">
        <v>30005995</v>
      </c>
      <c r="C31" s="1">
        <v>8690345741496</v>
      </c>
      <c r="D31" s="2" t="s">
        <v>32</v>
      </c>
      <c r="E31" s="1" t="s">
        <v>30</v>
      </c>
      <c r="F31" s="3">
        <v>1000</v>
      </c>
      <c r="G31" s="143">
        <v>0.12</v>
      </c>
    </row>
    <row r="32" spans="1:7">
      <c r="A32" s="45" t="e">
        <f>#REF!*1.15</f>
        <v>#REF!</v>
      </c>
      <c r="B32" s="4">
        <v>30011209</v>
      </c>
      <c r="C32" s="1">
        <v>8690345313563</v>
      </c>
      <c r="D32" s="2" t="s">
        <v>179</v>
      </c>
      <c r="E32" s="1" t="s">
        <v>30</v>
      </c>
      <c r="F32" s="3">
        <v>1000</v>
      </c>
      <c r="G32" s="143">
        <v>0.12</v>
      </c>
    </row>
    <row r="33" spans="1:7">
      <c r="A33" s="45" t="e">
        <f>#REF!*1.15</f>
        <v>#REF!</v>
      </c>
      <c r="B33" s="4">
        <v>30000060</v>
      </c>
      <c r="C33" s="1" t="s">
        <v>323</v>
      </c>
      <c r="D33" s="2" t="s">
        <v>31</v>
      </c>
      <c r="E33" s="1" t="s">
        <v>30</v>
      </c>
      <c r="F33" s="3">
        <v>4000</v>
      </c>
      <c r="G33" s="143">
        <v>0.08</v>
      </c>
    </row>
    <row r="34" spans="1:7">
      <c r="A34" s="45" t="e">
        <f>#REF!*1.15</f>
        <v>#REF!</v>
      </c>
      <c r="B34" s="4">
        <v>30011210</v>
      </c>
      <c r="C34" s="1">
        <v>8690345313570</v>
      </c>
      <c r="D34" s="2" t="s">
        <v>178</v>
      </c>
      <c r="E34" s="1" t="s">
        <v>30</v>
      </c>
      <c r="F34" s="3">
        <v>4000</v>
      </c>
      <c r="G34" s="143">
        <v>0.09</v>
      </c>
    </row>
    <row r="35" spans="1:7">
      <c r="A35" s="45" t="e">
        <f>#REF!*1.15</f>
        <v>#REF!</v>
      </c>
      <c r="B35" s="4">
        <v>30000058</v>
      </c>
      <c r="C35" s="1" t="s">
        <v>324</v>
      </c>
      <c r="D35" s="2" t="s">
        <v>32</v>
      </c>
      <c r="E35" s="1" t="s">
        <v>30</v>
      </c>
      <c r="F35" s="3">
        <v>3000</v>
      </c>
      <c r="G35" s="143">
        <v>0.13500000000000001</v>
      </c>
    </row>
    <row r="36" spans="1:7">
      <c r="A36" s="45" t="e">
        <f>#REF!*1.15</f>
        <v>#REF!</v>
      </c>
      <c r="B36" s="4">
        <v>30011211</v>
      </c>
      <c r="C36" s="1">
        <v>8690345313587</v>
      </c>
      <c r="D36" s="2" t="s">
        <v>179</v>
      </c>
      <c r="E36" s="1" t="s">
        <v>30</v>
      </c>
      <c r="F36" s="3">
        <v>3000</v>
      </c>
      <c r="G36" s="143">
        <v>0.13500000000000001</v>
      </c>
    </row>
    <row r="37" spans="1:7">
      <c r="A37" s="45" t="e">
        <f>#REF!*1.15</f>
        <v>#REF!</v>
      </c>
      <c r="B37" s="4">
        <v>30005168</v>
      </c>
      <c r="C37" s="1">
        <v>8690345740468</v>
      </c>
      <c r="D37" s="2" t="s">
        <v>33</v>
      </c>
      <c r="E37" s="1" t="s">
        <v>30</v>
      </c>
      <c r="F37" s="3">
        <v>2000</v>
      </c>
      <c r="G37" s="143">
        <v>0.17499999999999999</v>
      </c>
    </row>
    <row r="38" spans="1:7">
      <c r="A38" s="45" t="e">
        <f>#REF!*1.15</f>
        <v>#REF!</v>
      </c>
      <c r="B38" s="4">
        <v>30006047</v>
      </c>
      <c r="C38" s="1">
        <v>8690345836406</v>
      </c>
      <c r="D38" s="2" t="s">
        <v>34</v>
      </c>
      <c r="E38" s="1" t="s">
        <v>30</v>
      </c>
      <c r="F38" s="3">
        <v>1000</v>
      </c>
      <c r="G38" s="143">
        <v>0.1</v>
      </c>
    </row>
    <row r="39" spans="1:7">
      <c r="A39" s="45" t="e">
        <f>#REF!*1.15</f>
        <v>#REF!</v>
      </c>
      <c r="B39" s="4">
        <v>30011206</v>
      </c>
      <c r="C39" s="1">
        <v>8690345313532</v>
      </c>
      <c r="D39" s="2" t="s">
        <v>180</v>
      </c>
      <c r="E39" s="1" t="s">
        <v>30</v>
      </c>
      <c r="F39" s="3">
        <v>1000</v>
      </c>
      <c r="G39" s="143">
        <v>0.1</v>
      </c>
    </row>
    <row r="40" spans="1:7">
      <c r="A40" s="45" t="e">
        <f>#REF!*1.15</f>
        <v>#REF!</v>
      </c>
      <c r="B40" s="4">
        <v>30006048</v>
      </c>
      <c r="C40" s="1">
        <v>8690345836413</v>
      </c>
      <c r="D40" s="2" t="s">
        <v>35</v>
      </c>
      <c r="E40" s="1" t="s">
        <v>30</v>
      </c>
      <c r="F40" s="3">
        <v>1000</v>
      </c>
      <c r="G40" s="143">
        <v>0.14499999999999999</v>
      </c>
    </row>
    <row r="41" spans="1:7">
      <c r="A41" s="45" t="e">
        <f>#REF!*1.15</f>
        <v>#REF!</v>
      </c>
      <c r="B41" s="4">
        <v>30011207</v>
      </c>
      <c r="C41" s="1">
        <v>8690345313549</v>
      </c>
      <c r="D41" s="2" t="s">
        <v>181</v>
      </c>
      <c r="E41" s="1" t="s">
        <v>30</v>
      </c>
      <c r="F41" s="3">
        <v>1000</v>
      </c>
      <c r="G41" s="143">
        <v>0.14499999999999999</v>
      </c>
    </row>
    <row r="42" spans="1:7">
      <c r="A42" s="45" t="e">
        <f>#REF!*1.15</f>
        <v>#REF!</v>
      </c>
      <c r="B42" s="4">
        <v>30000049</v>
      </c>
      <c r="C42" s="1">
        <v>8690345335541</v>
      </c>
      <c r="D42" s="2" t="s">
        <v>34</v>
      </c>
      <c r="E42" s="1" t="s">
        <v>30</v>
      </c>
      <c r="F42" s="3">
        <v>4000</v>
      </c>
      <c r="G42" s="143">
        <v>0.08</v>
      </c>
    </row>
    <row r="43" spans="1:7">
      <c r="A43" s="45" t="e">
        <f>#REF!*1.15</f>
        <v>#REF!</v>
      </c>
      <c r="B43" s="4">
        <v>30000050</v>
      </c>
      <c r="C43" s="1">
        <v>8690345335558</v>
      </c>
      <c r="D43" s="2" t="s">
        <v>35</v>
      </c>
      <c r="E43" s="1" t="s">
        <v>30</v>
      </c>
      <c r="F43" s="3">
        <v>3000</v>
      </c>
      <c r="G43" s="143">
        <v>0.13</v>
      </c>
    </row>
    <row r="44" spans="1:7">
      <c r="A44" s="45" t="e">
        <f>#REF!*1.15</f>
        <v>#REF!</v>
      </c>
      <c r="B44" s="4">
        <v>30008243</v>
      </c>
      <c r="C44" s="1">
        <v>8690345308262</v>
      </c>
      <c r="D44" s="2" t="s">
        <v>49</v>
      </c>
      <c r="E44" s="1" t="s">
        <v>30</v>
      </c>
      <c r="F44" s="3">
        <v>1000</v>
      </c>
      <c r="G44" s="143">
        <v>7.0000000000000007E-2</v>
      </c>
    </row>
    <row r="45" spans="1:7">
      <c r="A45" s="45" t="e">
        <f>#REF!*1.15</f>
        <v>#REF!</v>
      </c>
      <c r="B45" s="4">
        <v>30008244</v>
      </c>
      <c r="C45" s="1">
        <v>8690345308279</v>
      </c>
      <c r="D45" s="2" t="s">
        <v>50</v>
      </c>
      <c r="E45" s="1" t="s">
        <v>30</v>
      </c>
      <c r="F45" s="3">
        <v>1000</v>
      </c>
      <c r="G45" s="143">
        <v>0.1</v>
      </c>
    </row>
    <row r="46" spans="1:7">
      <c r="A46" s="45" t="e">
        <f>#REF!*1.15</f>
        <v>#REF!</v>
      </c>
      <c r="B46" s="4">
        <v>30008245</v>
      </c>
      <c r="C46" s="1">
        <v>8690345308286</v>
      </c>
      <c r="D46" s="2" t="s">
        <v>51</v>
      </c>
      <c r="E46" s="1" t="s">
        <v>30</v>
      </c>
      <c r="F46" s="3">
        <v>1000</v>
      </c>
      <c r="G46" s="143">
        <v>7.4999999999999997E-2</v>
      </c>
    </row>
    <row r="47" spans="1:7">
      <c r="A47" s="45" t="e">
        <f>#REF!*1.15</f>
        <v>#REF!</v>
      </c>
      <c r="B47" s="4">
        <v>30008246</v>
      </c>
      <c r="C47" s="1">
        <v>8690345308293</v>
      </c>
      <c r="D47" s="2" t="s">
        <v>52</v>
      </c>
      <c r="E47" s="1" t="s">
        <v>30</v>
      </c>
      <c r="F47" s="3">
        <v>1000</v>
      </c>
      <c r="G47" s="143">
        <v>0.11</v>
      </c>
    </row>
  </sheetData>
  <mergeCells count="4">
    <mergeCell ref="B1:G1"/>
    <mergeCell ref="B3:G3"/>
    <mergeCell ref="B16:G16"/>
    <mergeCell ref="B27:G27"/>
  </mergeCells>
  <phoneticPr fontId="0" type="noConversion"/>
  <pageMargins left="0.7" right="0.7" top="0.75" bottom="0.75" header="0.3" footer="0.3"/>
  <pageSetup paperSize="9" scale="74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23"/>
  <sheetViews>
    <sheetView workbookViewId="0">
      <selection activeCell="J13" sqref="J13"/>
    </sheetView>
  </sheetViews>
  <sheetFormatPr defaultRowHeight="15"/>
  <cols>
    <col min="1" max="1" width="11.140625" bestFit="1" customWidth="1"/>
    <col min="2" max="4" width="17" style="49" bestFit="1" customWidth="1"/>
    <col min="5" max="5" width="39.42578125" style="68" bestFit="1" customWidth="1"/>
    <col min="6" max="6" width="8.5703125" bestFit="1" customWidth="1"/>
    <col min="7" max="7" width="8.28515625" bestFit="1" customWidth="1"/>
    <col min="8" max="8" width="13" style="61" bestFit="1" customWidth="1"/>
  </cols>
  <sheetData>
    <row r="1" spans="1:8" ht="21" customHeight="1" thickBot="1">
      <c r="A1" s="235" t="s">
        <v>319</v>
      </c>
      <c r="B1" s="236"/>
      <c r="C1" s="237"/>
      <c r="D1" s="236"/>
      <c r="E1" s="237"/>
      <c r="F1" s="237"/>
      <c r="G1" s="237"/>
      <c r="H1" s="238"/>
    </row>
    <row r="2" spans="1:8" ht="30.75" thickBot="1">
      <c r="A2" s="93" t="s">
        <v>214</v>
      </c>
      <c r="B2" s="96" t="s">
        <v>219</v>
      </c>
      <c r="C2" s="94" t="s">
        <v>320</v>
      </c>
      <c r="D2" s="96" t="s">
        <v>244</v>
      </c>
      <c r="E2" s="77" t="s">
        <v>2</v>
      </c>
      <c r="F2" s="77" t="s">
        <v>342</v>
      </c>
      <c r="G2" s="77" t="s">
        <v>343</v>
      </c>
      <c r="H2" s="79" t="s">
        <v>341</v>
      </c>
    </row>
    <row r="3" spans="1:8">
      <c r="A3" s="56">
        <v>30012829</v>
      </c>
      <c r="B3" s="95">
        <v>8690345314188</v>
      </c>
      <c r="C3" s="57">
        <v>8690345314256</v>
      </c>
      <c r="D3" s="95">
        <v>8690345314140</v>
      </c>
      <c r="E3" s="60" t="s">
        <v>221</v>
      </c>
      <c r="F3" s="56">
        <v>20</v>
      </c>
      <c r="G3" s="56">
        <v>25</v>
      </c>
      <c r="H3" s="115">
        <v>40</v>
      </c>
    </row>
    <row r="4" spans="1:8" ht="15.75" thickBot="1">
      <c r="A4" s="56">
        <v>30012830</v>
      </c>
      <c r="B4" s="57">
        <v>8690345314195</v>
      </c>
      <c r="C4" s="57">
        <v>8690345314263</v>
      </c>
      <c r="D4" s="57">
        <v>8690345314157</v>
      </c>
      <c r="E4" s="60" t="s">
        <v>222</v>
      </c>
      <c r="F4" s="56">
        <v>20</v>
      </c>
      <c r="G4" s="56">
        <v>25</v>
      </c>
      <c r="H4" s="115">
        <v>43</v>
      </c>
    </row>
    <row r="5" spans="1:8" ht="21" customHeight="1" thickBot="1">
      <c r="A5" s="239" t="s">
        <v>258</v>
      </c>
      <c r="B5" s="240"/>
      <c r="C5" s="241"/>
      <c r="D5" s="240"/>
      <c r="E5" s="241"/>
      <c r="F5" s="241"/>
      <c r="G5" s="241"/>
      <c r="H5" s="242"/>
    </row>
    <row r="6" spans="1:8" ht="30.75" thickBot="1">
      <c r="A6" s="93" t="s">
        <v>214</v>
      </c>
      <c r="B6" s="96" t="s">
        <v>219</v>
      </c>
      <c r="C6" s="94" t="s">
        <v>320</v>
      </c>
      <c r="D6" s="96" t="s">
        <v>244</v>
      </c>
      <c r="E6" s="77" t="s">
        <v>2</v>
      </c>
      <c r="F6" s="77" t="s">
        <v>342</v>
      </c>
      <c r="G6" s="77" t="s">
        <v>343</v>
      </c>
      <c r="H6" s="79" t="s">
        <v>341</v>
      </c>
    </row>
    <row r="7" spans="1:8">
      <c r="A7" s="56">
        <v>30015677</v>
      </c>
      <c r="B7" s="95">
        <v>8690345315284</v>
      </c>
      <c r="C7" s="57">
        <v>8690345315291</v>
      </c>
      <c r="D7" s="95">
        <v>8690345315307</v>
      </c>
      <c r="E7" s="70" t="s">
        <v>304</v>
      </c>
      <c r="F7" s="56">
        <v>10</v>
      </c>
      <c r="G7" s="56">
        <v>50</v>
      </c>
      <c r="H7" s="115">
        <v>12</v>
      </c>
    </row>
    <row r="8" spans="1:8">
      <c r="A8" s="56">
        <v>30015678</v>
      </c>
      <c r="B8" s="57">
        <v>8690345315314</v>
      </c>
      <c r="C8" s="57">
        <v>8690345315321</v>
      </c>
      <c r="D8" s="57">
        <v>8690345315338</v>
      </c>
      <c r="E8" s="69" t="s">
        <v>305</v>
      </c>
      <c r="F8" s="56">
        <v>10</v>
      </c>
      <c r="G8" s="56">
        <v>50</v>
      </c>
      <c r="H8" s="115">
        <v>12</v>
      </c>
    </row>
    <row r="9" spans="1:8">
      <c r="A9" s="56">
        <v>30015679</v>
      </c>
      <c r="B9" s="57">
        <v>8690345315345</v>
      </c>
      <c r="C9" s="57">
        <v>8690345315352</v>
      </c>
      <c r="D9" s="57">
        <v>8690345315369</v>
      </c>
      <c r="E9" s="71" t="s">
        <v>306</v>
      </c>
      <c r="F9" s="56">
        <v>10</v>
      </c>
      <c r="G9" s="56">
        <v>50</v>
      </c>
      <c r="H9" s="115">
        <v>12</v>
      </c>
    </row>
    <row r="10" spans="1:8">
      <c r="A10" s="56">
        <v>30015680</v>
      </c>
      <c r="B10" s="57">
        <v>8690345315376</v>
      </c>
      <c r="C10" s="57">
        <v>8690345315383</v>
      </c>
      <c r="D10" s="57">
        <v>8690345315390</v>
      </c>
      <c r="E10" s="72" t="s">
        <v>307</v>
      </c>
      <c r="F10" s="56">
        <v>10</v>
      </c>
      <c r="G10" s="56">
        <v>50</v>
      </c>
      <c r="H10" s="115">
        <v>12</v>
      </c>
    </row>
    <row r="11" spans="1:8">
      <c r="A11" s="56">
        <v>30015681</v>
      </c>
      <c r="B11" s="57">
        <v>8690345315406</v>
      </c>
      <c r="C11" s="57">
        <v>8690345315413</v>
      </c>
      <c r="D11" s="57">
        <v>8690345315420</v>
      </c>
      <c r="E11" s="74" t="s">
        <v>308</v>
      </c>
      <c r="F11" s="56">
        <v>10</v>
      </c>
      <c r="G11" s="56">
        <v>50</v>
      </c>
      <c r="H11" s="115">
        <v>12</v>
      </c>
    </row>
    <row r="12" spans="1:8">
      <c r="A12" s="64"/>
      <c r="B12" s="65"/>
      <c r="C12" s="65"/>
      <c r="D12" s="65"/>
      <c r="E12" s="67"/>
      <c r="F12" s="66"/>
      <c r="G12" s="66"/>
      <c r="H12" s="80"/>
    </row>
    <row r="13" spans="1:8">
      <c r="A13" s="56">
        <v>30015682</v>
      </c>
      <c r="B13" s="57">
        <v>8690345315437</v>
      </c>
      <c r="C13" s="57">
        <v>8690345315444</v>
      </c>
      <c r="D13" s="57">
        <v>8690345315451</v>
      </c>
      <c r="E13" s="75" t="s">
        <v>309</v>
      </c>
      <c r="F13" s="56">
        <v>10</v>
      </c>
      <c r="G13" s="56">
        <v>25</v>
      </c>
      <c r="H13" s="115">
        <v>17.5</v>
      </c>
    </row>
    <row r="14" spans="1:8">
      <c r="A14" s="56">
        <v>30015683</v>
      </c>
      <c r="B14" s="57">
        <v>8690345315468</v>
      </c>
      <c r="C14" s="57">
        <v>8690345315475</v>
      </c>
      <c r="D14" s="57">
        <v>8690345315482</v>
      </c>
      <c r="E14" s="70" t="s">
        <v>310</v>
      </c>
      <c r="F14" s="56">
        <v>10</v>
      </c>
      <c r="G14" s="56">
        <v>25</v>
      </c>
      <c r="H14" s="115">
        <v>17.5</v>
      </c>
    </row>
    <row r="15" spans="1:8">
      <c r="A15" s="56">
        <v>30015694</v>
      </c>
      <c r="B15" s="57">
        <v>8690345315499</v>
      </c>
      <c r="C15" s="57">
        <v>8690345315505</v>
      </c>
      <c r="D15" s="57">
        <v>8690345315512</v>
      </c>
      <c r="E15" s="73" t="s">
        <v>311</v>
      </c>
      <c r="F15" s="56">
        <v>10</v>
      </c>
      <c r="G15" s="56">
        <v>25</v>
      </c>
      <c r="H15" s="115">
        <v>17.5</v>
      </c>
    </row>
    <row r="16" spans="1:8">
      <c r="A16" s="56">
        <v>30015695</v>
      </c>
      <c r="B16" s="57">
        <v>8690345315529</v>
      </c>
      <c r="C16" s="57">
        <v>8690345315536</v>
      </c>
      <c r="D16" s="57">
        <v>8690345315543</v>
      </c>
      <c r="E16" s="76" t="s">
        <v>312</v>
      </c>
      <c r="F16" s="56">
        <v>10</v>
      </c>
      <c r="G16" s="56">
        <v>25</v>
      </c>
      <c r="H16" s="115">
        <v>17.5</v>
      </c>
    </row>
    <row r="17" spans="1:8">
      <c r="A17" s="56">
        <v>30015696</v>
      </c>
      <c r="B17" s="57">
        <v>8690345315550</v>
      </c>
      <c r="C17" s="57">
        <v>8690345315567</v>
      </c>
      <c r="D17" s="57">
        <v>8690345315574</v>
      </c>
      <c r="E17" s="71" t="s">
        <v>313</v>
      </c>
      <c r="F17" s="56">
        <v>10</v>
      </c>
      <c r="G17" s="56">
        <v>25</v>
      </c>
      <c r="H17" s="115">
        <v>17.5</v>
      </c>
    </row>
    <row r="18" spans="1:8">
      <c r="A18" s="64"/>
      <c r="B18" s="65"/>
      <c r="C18" s="65"/>
      <c r="D18" s="65"/>
      <c r="E18" s="67"/>
      <c r="F18" s="66"/>
      <c r="G18" s="66"/>
      <c r="H18" s="80"/>
    </row>
    <row r="19" spans="1:8">
      <c r="A19" s="56">
        <v>30015697</v>
      </c>
      <c r="B19" s="57">
        <v>8690345315581</v>
      </c>
      <c r="C19" s="57">
        <v>8690345315598</v>
      </c>
      <c r="D19" s="57">
        <v>8690345315604</v>
      </c>
      <c r="E19" s="75" t="s">
        <v>314</v>
      </c>
      <c r="F19" s="56">
        <v>10</v>
      </c>
      <c r="G19" s="56">
        <v>25</v>
      </c>
      <c r="H19" s="115">
        <v>20</v>
      </c>
    </row>
    <row r="20" spans="1:8">
      <c r="A20" s="56">
        <v>30015698</v>
      </c>
      <c r="B20" s="57">
        <v>8690345315611</v>
      </c>
      <c r="C20" s="57">
        <v>8690345315628</v>
      </c>
      <c r="D20" s="57">
        <v>8690345315635</v>
      </c>
      <c r="E20" s="70" t="s">
        <v>315</v>
      </c>
      <c r="F20" s="56">
        <v>10</v>
      </c>
      <c r="G20" s="56">
        <v>25</v>
      </c>
      <c r="H20" s="132">
        <v>20</v>
      </c>
    </row>
    <row r="21" spans="1:8">
      <c r="A21" s="56">
        <v>30015699</v>
      </c>
      <c r="B21" s="57">
        <v>8690345315642</v>
      </c>
      <c r="C21" s="57">
        <v>8690345315659</v>
      </c>
      <c r="D21" s="57">
        <v>8690345315666</v>
      </c>
      <c r="E21" s="73" t="s">
        <v>316</v>
      </c>
      <c r="F21" s="56">
        <v>10</v>
      </c>
      <c r="G21" s="56">
        <v>25</v>
      </c>
      <c r="H21" s="132">
        <v>20</v>
      </c>
    </row>
    <row r="22" spans="1:8">
      <c r="A22" s="56">
        <v>30015700</v>
      </c>
      <c r="B22" s="57">
        <v>8690345315673</v>
      </c>
      <c r="C22" s="57">
        <v>8690345315680</v>
      </c>
      <c r="D22" s="57">
        <v>8690345315697</v>
      </c>
      <c r="E22" s="76" t="s">
        <v>317</v>
      </c>
      <c r="F22" s="56">
        <v>10</v>
      </c>
      <c r="G22" s="56">
        <v>25</v>
      </c>
      <c r="H22" s="132">
        <v>20</v>
      </c>
    </row>
    <row r="23" spans="1:8">
      <c r="A23" s="56">
        <v>30015701</v>
      </c>
      <c r="B23" s="57">
        <v>8690345315703</v>
      </c>
      <c r="C23" s="57">
        <v>8690345315710</v>
      </c>
      <c r="D23" s="57">
        <v>8690345315727</v>
      </c>
      <c r="E23" s="71" t="s">
        <v>318</v>
      </c>
      <c r="F23" s="56">
        <v>10</v>
      </c>
      <c r="G23" s="56">
        <v>25</v>
      </c>
      <c r="H23" s="132">
        <v>20</v>
      </c>
    </row>
  </sheetData>
  <mergeCells count="2">
    <mergeCell ref="A1:H1"/>
    <mergeCell ref="A5:H5"/>
  </mergeCells>
  <phoneticPr fontId="15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G28"/>
  <sheetViews>
    <sheetView workbookViewId="0">
      <selection activeCell="J15" sqref="J15"/>
    </sheetView>
  </sheetViews>
  <sheetFormatPr defaultRowHeight="15"/>
  <cols>
    <col min="1" max="1" width="10.140625" bestFit="1" customWidth="1"/>
    <col min="2" max="3" width="16" style="49" bestFit="1" customWidth="1"/>
    <col min="4" max="4" width="37.28515625" bestFit="1" customWidth="1"/>
    <col min="5" max="5" width="9" bestFit="1" customWidth="1"/>
    <col min="6" max="6" width="11.140625" customWidth="1"/>
    <col min="7" max="7" width="12.42578125" style="61" customWidth="1"/>
  </cols>
  <sheetData>
    <row r="1" spans="1:7" ht="23.25" customHeight="1">
      <c r="A1" s="243" t="s">
        <v>493</v>
      </c>
      <c r="B1" s="243"/>
      <c r="C1" s="243"/>
      <c r="D1" s="243"/>
      <c r="E1" s="243"/>
      <c r="F1" s="243"/>
      <c r="G1" s="243"/>
    </row>
    <row r="2" spans="1:7" ht="45">
      <c r="A2" s="78" t="s">
        <v>214</v>
      </c>
      <c r="B2" s="78" t="s">
        <v>491</v>
      </c>
      <c r="C2" s="78" t="s">
        <v>492</v>
      </c>
      <c r="D2" s="78" t="s">
        <v>220</v>
      </c>
      <c r="E2" s="78" t="s">
        <v>494</v>
      </c>
      <c r="F2" s="78" t="s">
        <v>495</v>
      </c>
      <c r="G2" s="78" t="s">
        <v>482</v>
      </c>
    </row>
    <row r="3" spans="1:7" ht="15.75" customHeight="1">
      <c r="A3" s="244" t="s">
        <v>502</v>
      </c>
      <c r="B3" s="245"/>
      <c r="C3" s="245"/>
      <c r="D3" s="245"/>
      <c r="E3" s="245"/>
      <c r="F3" s="245"/>
      <c r="G3" s="246"/>
    </row>
    <row r="4" spans="1:7">
      <c r="A4" s="120">
        <v>30011039</v>
      </c>
      <c r="B4" s="121">
        <v>8690345311828</v>
      </c>
      <c r="C4" s="121">
        <v>8690345311835</v>
      </c>
      <c r="D4" s="120" t="s">
        <v>160</v>
      </c>
      <c r="E4" s="120" t="s">
        <v>496</v>
      </c>
      <c r="F4" s="120">
        <v>56</v>
      </c>
      <c r="G4" s="153">
        <v>2.25</v>
      </c>
    </row>
    <row r="5" spans="1:7">
      <c r="A5" s="120">
        <v>30011041</v>
      </c>
      <c r="B5" s="121">
        <v>8690345311866</v>
      </c>
      <c r="C5" s="121">
        <v>8690345311873</v>
      </c>
      <c r="D5" s="120" t="s">
        <v>161</v>
      </c>
      <c r="E5" s="120" t="s">
        <v>497</v>
      </c>
      <c r="F5" s="120">
        <v>72</v>
      </c>
      <c r="G5" s="153">
        <v>1.8509799999999998</v>
      </c>
    </row>
    <row r="6" spans="1:7">
      <c r="A6" s="120">
        <v>30011042</v>
      </c>
      <c r="B6" s="121">
        <v>8690345311880</v>
      </c>
      <c r="C6" s="121">
        <v>8690345311897</v>
      </c>
      <c r="D6" s="120" t="s">
        <v>162</v>
      </c>
      <c r="E6" s="120" t="s">
        <v>498</v>
      </c>
      <c r="F6" s="120">
        <v>100</v>
      </c>
      <c r="G6" s="153">
        <v>1.69784</v>
      </c>
    </row>
    <row r="7" spans="1:7">
      <c r="A7" s="120">
        <v>30011043</v>
      </c>
      <c r="B7" s="121">
        <v>8690345311903</v>
      </c>
      <c r="C7" s="121">
        <v>8690345311910</v>
      </c>
      <c r="D7" s="120" t="s">
        <v>163</v>
      </c>
      <c r="E7" s="120" t="s">
        <v>499</v>
      </c>
      <c r="F7" s="120">
        <v>120</v>
      </c>
      <c r="G7" s="153">
        <v>1.5</v>
      </c>
    </row>
    <row r="8" spans="1:7">
      <c r="A8" s="120">
        <v>30011056</v>
      </c>
      <c r="B8" s="121">
        <v>8690345311941</v>
      </c>
      <c r="C8" s="121">
        <v>8690345311958</v>
      </c>
      <c r="D8" s="120" t="s">
        <v>164</v>
      </c>
      <c r="E8" s="120" t="s">
        <v>500</v>
      </c>
      <c r="F8" s="120">
        <v>160</v>
      </c>
      <c r="G8" s="153">
        <v>1.2</v>
      </c>
    </row>
    <row r="9" spans="1:7" ht="15.75" customHeight="1">
      <c r="A9" s="244" t="s">
        <v>503</v>
      </c>
      <c r="B9" s="245"/>
      <c r="C9" s="245"/>
      <c r="D9" s="245"/>
      <c r="E9" s="245"/>
      <c r="F9" s="245"/>
      <c r="G9" s="246"/>
    </row>
    <row r="10" spans="1:7">
      <c r="A10" s="120">
        <v>30011057</v>
      </c>
      <c r="B10" s="121">
        <v>8690345311965</v>
      </c>
      <c r="C10" s="121">
        <v>8690345311972</v>
      </c>
      <c r="D10" s="120" t="s">
        <v>437</v>
      </c>
      <c r="E10" s="120" t="s">
        <v>501</v>
      </c>
      <c r="F10" s="120">
        <v>24</v>
      </c>
      <c r="G10" s="153">
        <v>5.2</v>
      </c>
    </row>
    <row r="11" spans="1:7">
      <c r="A11" s="120">
        <v>30011058</v>
      </c>
      <c r="B11" s="121">
        <v>8690345311989</v>
      </c>
      <c r="C11" s="121">
        <v>8690345311996</v>
      </c>
      <c r="D11" s="120" t="s">
        <v>165</v>
      </c>
      <c r="E11" s="120" t="s">
        <v>496</v>
      </c>
      <c r="F11" s="120">
        <v>28</v>
      </c>
      <c r="G11" s="153">
        <v>4.4000000000000004</v>
      </c>
    </row>
    <row r="12" spans="1:7">
      <c r="A12" s="120">
        <v>30011060</v>
      </c>
      <c r="B12" s="121">
        <v>8690345312023</v>
      </c>
      <c r="C12" s="121">
        <v>8690345312030</v>
      </c>
      <c r="D12" s="120" t="s">
        <v>166</v>
      </c>
      <c r="E12" s="120" t="s">
        <v>497</v>
      </c>
      <c r="F12" s="120">
        <v>36</v>
      </c>
      <c r="G12" s="153">
        <v>3.5</v>
      </c>
    </row>
    <row r="13" spans="1:7">
      <c r="A13" s="120">
        <v>30011061</v>
      </c>
      <c r="B13" s="121">
        <v>8690345312047</v>
      </c>
      <c r="C13" s="121">
        <v>8690345312054</v>
      </c>
      <c r="D13" s="120" t="s">
        <v>167</v>
      </c>
      <c r="E13" s="120" t="s">
        <v>498</v>
      </c>
      <c r="F13" s="120">
        <v>50</v>
      </c>
      <c r="G13" s="153">
        <v>3.2</v>
      </c>
    </row>
    <row r="14" spans="1:7">
      <c r="A14" s="120">
        <v>30011062</v>
      </c>
      <c r="B14" s="121">
        <v>8690345312061</v>
      </c>
      <c r="C14" s="121">
        <v>8690345312078</v>
      </c>
      <c r="D14" s="120" t="s">
        <v>168</v>
      </c>
      <c r="E14" s="120" t="s">
        <v>499</v>
      </c>
      <c r="F14" s="120">
        <v>60</v>
      </c>
      <c r="G14" s="153">
        <v>2.8</v>
      </c>
    </row>
    <row r="15" spans="1:7">
      <c r="A15" s="120">
        <v>30011065</v>
      </c>
      <c r="B15" s="121">
        <v>8690345312108</v>
      </c>
      <c r="C15" s="121">
        <v>8690345312115</v>
      </c>
      <c r="D15" s="120" t="s">
        <v>169</v>
      </c>
      <c r="E15" s="120" t="s">
        <v>500</v>
      </c>
      <c r="F15" s="120">
        <v>80</v>
      </c>
      <c r="G15" s="153">
        <v>2</v>
      </c>
    </row>
    <row r="16" spans="1:7" ht="15.75" customHeight="1">
      <c r="A16" s="244" t="s">
        <v>504</v>
      </c>
      <c r="B16" s="245"/>
      <c r="C16" s="245"/>
      <c r="D16" s="245"/>
      <c r="E16" s="245"/>
      <c r="F16" s="245"/>
      <c r="G16" s="246"/>
    </row>
    <row r="17" spans="1:7">
      <c r="A17" s="120">
        <v>30011066</v>
      </c>
      <c r="B17" s="121">
        <v>8690345312122</v>
      </c>
      <c r="C17" s="121">
        <v>8690345312139</v>
      </c>
      <c r="D17" s="120" t="s">
        <v>170</v>
      </c>
      <c r="E17" s="120" t="s">
        <v>501</v>
      </c>
      <c r="F17" s="120">
        <v>12</v>
      </c>
      <c r="G17" s="153">
        <v>10</v>
      </c>
    </row>
    <row r="18" spans="1:7">
      <c r="A18" s="120">
        <v>30011067</v>
      </c>
      <c r="B18" s="121">
        <v>8690345312146</v>
      </c>
      <c r="C18" s="121">
        <v>8690345312153</v>
      </c>
      <c r="D18" s="120" t="s">
        <v>171</v>
      </c>
      <c r="E18" s="120" t="s">
        <v>496</v>
      </c>
      <c r="F18" s="120">
        <v>14</v>
      </c>
      <c r="G18" s="153">
        <v>8.4</v>
      </c>
    </row>
    <row r="19" spans="1:7">
      <c r="A19" s="120">
        <v>30011069</v>
      </c>
      <c r="B19" s="121">
        <v>8690345312184</v>
      </c>
      <c r="C19" s="121">
        <v>8690345312191</v>
      </c>
      <c r="D19" s="120" t="s">
        <v>172</v>
      </c>
      <c r="E19" s="120" t="s">
        <v>497</v>
      </c>
      <c r="F19" s="120">
        <v>18</v>
      </c>
      <c r="G19" s="153">
        <v>6.7043400000000002</v>
      </c>
    </row>
    <row r="20" spans="1:7">
      <c r="A20" s="120">
        <v>30011070</v>
      </c>
      <c r="B20" s="121">
        <v>8690345312207</v>
      </c>
      <c r="C20" s="121">
        <v>8690345312214</v>
      </c>
      <c r="D20" s="120" t="s">
        <v>173</v>
      </c>
      <c r="E20" s="120" t="s">
        <v>498</v>
      </c>
      <c r="F20" s="120">
        <v>25</v>
      </c>
      <c r="G20" s="153">
        <v>6.1035599999999999</v>
      </c>
    </row>
    <row r="21" spans="1:7">
      <c r="A21" s="120">
        <v>30011071</v>
      </c>
      <c r="B21" s="121">
        <v>8690345312221</v>
      </c>
      <c r="C21" s="121">
        <v>8690345312238</v>
      </c>
      <c r="D21" s="120" t="s">
        <v>174</v>
      </c>
      <c r="E21" s="120" t="s">
        <v>499</v>
      </c>
      <c r="F21" s="120">
        <v>30</v>
      </c>
      <c r="G21" s="153">
        <v>5.25</v>
      </c>
    </row>
    <row r="22" spans="1:7">
      <c r="A22" s="120">
        <v>30011073</v>
      </c>
      <c r="B22" s="121">
        <v>8690345312269</v>
      </c>
      <c r="C22" s="121">
        <v>8690345312276</v>
      </c>
      <c r="D22" s="120" t="s">
        <v>175</v>
      </c>
      <c r="E22" s="120" t="s">
        <v>500</v>
      </c>
      <c r="F22" s="120">
        <v>40</v>
      </c>
      <c r="G22" s="153">
        <v>3.9</v>
      </c>
    </row>
    <row r="23" spans="1:7" ht="15.75" customHeight="1">
      <c r="A23" s="244" t="s">
        <v>505</v>
      </c>
      <c r="B23" s="245"/>
      <c r="C23" s="245"/>
      <c r="D23" s="245"/>
      <c r="E23" s="245"/>
      <c r="F23" s="245"/>
      <c r="G23" s="246"/>
    </row>
    <row r="24" spans="1:7">
      <c r="A24" s="120">
        <v>30013142</v>
      </c>
      <c r="B24" s="121">
        <v>8690345314539</v>
      </c>
      <c r="C24" s="121">
        <v>8690345314522</v>
      </c>
      <c r="D24" s="120" t="s">
        <v>227</v>
      </c>
      <c r="E24" s="120" t="s">
        <v>499</v>
      </c>
      <c r="F24" s="120">
        <v>30</v>
      </c>
      <c r="G24" s="153">
        <v>5.5</v>
      </c>
    </row>
    <row r="25" spans="1:7">
      <c r="A25" s="120">
        <v>30013143</v>
      </c>
      <c r="B25" s="121">
        <v>8690345314553</v>
      </c>
      <c r="C25" s="121">
        <v>8690345314546</v>
      </c>
      <c r="D25" s="120" t="s">
        <v>228</v>
      </c>
      <c r="E25" s="120" t="s">
        <v>499</v>
      </c>
      <c r="F25" s="120">
        <v>30</v>
      </c>
      <c r="G25" s="153">
        <v>4.8499999999999996</v>
      </c>
    </row>
    <row r="26" spans="1:7" ht="15.75" customHeight="1">
      <c r="A26" s="244" t="s">
        <v>506</v>
      </c>
      <c r="B26" s="245"/>
      <c r="C26" s="245"/>
      <c r="D26" s="245"/>
      <c r="E26" s="245"/>
      <c r="F26" s="245"/>
      <c r="G26" s="246"/>
    </row>
    <row r="27" spans="1:7">
      <c r="A27" s="120">
        <v>30013194</v>
      </c>
      <c r="B27" s="121">
        <v>8690345314577</v>
      </c>
      <c r="C27" s="121">
        <v>8690345314560</v>
      </c>
      <c r="D27" s="120" t="s">
        <v>229</v>
      </c>
      <c r="E27" s="120" t="s">
        <v>499</v>
      </c>
      <c r="F27" s="120">
        <v>30</v>
      </c>
      <c r="G27" s="153">
        <v>10</v>
      </c>
    </row>
    <row r="28" spans="1:7">
      <c r="A28" s="120">
        <v>30013195</v>
      </c>
      <c r="B28" s="121">
        <v>8690345314591</v>
      </c>
      <c r="C28" s="121">
        <v>8690345314584</v>
      </c>
      <c r="D28" s="120" t="s">
        <v>230</v>
      </c>
      <c r="E28" s="120" t="s">
        <v>499</v>
      </c>
      <c r="F28" s="120">
        <v>30</v>
      </c>
      <c r="G28" s="153">
        <v>9</v>
      </c>
    </row>
  </sheetData>
  <mergeCells count="6">
    <mergeCell ref="A26:G26"/>
    <mergeCell ref="A1:G1"/>
    <mergeCell ref="A3:G3"/>
    <mergeCell ref="A9:G9"/>
    <mergeCell ref="A16:G16"/>
    <mergeCell ref="A23:G23"/>
  </mergeCells>
  <phoneticPr fontId="15" type="noConversion"/>
  <pageMargins left="0.7" right="0.7" top="0.75" bottom="0.75" header="0.3" footer="0.3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H20"/>
  <sheetViews>
    <sheetView workbookViewId="0">
      <selection activeCell="I13" sqref="I13"/>
    </sheetView>
  </sheetViews>
  <sheetFormatPr defaultRowHeight="15"/>
  <cols>
    <col min="1" max="1" width="11.42578125" customWidth="1"/>
    <col min="2" max="2" width="16.42578125" customWidth="1"/>
    <col min="3" max="3" width="42.85546875" bestFit="1" customWidth="1"/>
    <col min="4" max="4" width="13.140625" bestFit="1" customWidth="1"/>
    <col min="5" max="5" width="8" customWidth="1"/>
    <col min="6" max="6" width="8.85546875" customWidth="1"/>
    <col min="7" max="7" width="11.42578125" bestFit="1" customWidth="1"/>
    <col min="8" max="8" width="11.85546875" style="195" customWidth="1"/>
  </cols>
  <sheetData>
    <row r="1" spans="1:8" ht="21" customHeight="1">
      <c r="A1" s="247" t="s">
        <v>288</v>
      </c>
      <c r="B1" s="236"/>
      <c r="C1" s="236"/>
      <c r="D1" s="236"/>
      <c r="E1" s="236"/>
      <c r="F1" s="236"/>
      <c r="G1" s="236"/>
      <c r="H1" s="248"/>
    </row>
    <row r="2" spans="1:8" ht="39.950000000000003" customHeight="1">
      <c r="A2" s="78" t="s">
        <v>214</v>
      </c>
      <c r="B2" s="78" t="s">
        <v>344</v>
      </c>
      <c r="C2" s="78" t="s">
        <v>220</v>
      </c>
      <c r="D2" s="78" t="s">
        <v>345</v>
      </c>
      <c r="E2" s="78" t="s">
        <v>346</v>
      </c>
      <c r="F2" s="78" t="s">
        <v>261</v>
      </c>
      <c r="G2" s="78" t="s">
        <v>347</v>
      </c>
      <c r="H2" s="198" t="s">
        <v>348</v>
      </c>
    </row>
    <row r="3" spans="1:8" s="50" customFormat="1">
      <c r="A3" s="56">
        <v>50002694</v>
      </c>
      <c r="B3" s="57">
        <v>4056124049216</v>
      </c>
      <c r="C3" s="56" t="s">
        <v>289</v>
      </c>
      <c r="D3" s="56" t="s">
        <v>276</v>
      </c>
      <c r="E3" s="56" t="s">
        <v>277</v>
      </c>
      <c r="F3" s="56" t="s">
        <v>278</v>
      </c>
      <c r="G3" s="111">
        <v>81</v>
      </c>
      <c r="H3" s="197">
        <v>6</v>
      </c>
    </row>
    <row r="4" spans="1:8" s="50" customFormat="1">
      <c r="A4" s="56">
        <v>50003107</v>
      </c>
      <c r="B4" s="57">
        <v>4056124049223</v>
      </c>
      <c r="C4" s="56" t="s">
        <v>290</v>
      </c>
      <c r="D4" s="56" t="s">
        <v>276</v>
      </c>
      <c r="E4" s="56" t="s">
        <v>277</v>
      </c>
      <c r="F4" s="56" t="s">
        <v>281</v>
      </c>
      <c r="G4" s="111">
        <v>117</v>
      </c>
      <c r="H4" s="197">
        <v>9</v>
      </c>
    </row>
    <row r="5" spans="1:8" s="50" customFormat="1">
      <c r="A5" s="56">
        <v>50003108</v>
      </c>
      <c r="B5" s="57">
        <v>4056124049230</v>
      </c>
      <c r="C5" s="56" t="s">
        <v>291</v>
      </c>
      <c r="D5" s="56" t="s">
        <v>276</v>
      </c>
      <c r="E5" s="56" t="s">
        <v>277</v>
      </c>
      <c r="F5" s="56" t="s">
        <v>282</v>
      </c>
      <c r="G5" s="111">
        <v>168</v>
      </c>
      <c r="H5" s="197">
        <v>13</v>
      </c>
    </row>
    <row r="6" spans="1:8" s="50" customFormat="1">
      <c r="A6" s="56">
        <v>50003109</v>
      </c>
      <c r="B6" s="57">
        <v>4056124049247</v>
      </c>
      <c r="C6" s="56" t="s">
        <v>292</v>
      </c>
      <c r="D6" s="56" t="s">
        <v>276</v>
      </c>
      <c r="E6" s="56" t="s">
        <v>277</v>
      </c>
      <c r="F6" s="56" t="s">
        <v>282</v>
      </c>
      <c r="G6" s="111">
        <v>300</v>
      </c>
      <c r="H6" s="197">
        <v>22</v>
      </c>
    </row>
    <row r="7" spans="1:8" s="50" customFormat="1">
      <c r="A7" s="56">
        <v>50003110</v>
      </c>
      <c r="B7" s="57">
        <v>4056124053473</v>
      </c>
      <c r="C7" s="56" t="s">
        <v>293</v>
      </c>
      <c r="D7" s="56" t="s">
        <v>276</v>
      </c>
      <c r="E7" s="56" t="s">
        <v>277</v>
      </c>
      <c r="F7" s="56" t="s">
        <v>278</v>
      </c>
      <c r="G7" s="111">
        <v>78</v>
      </c>
      <c r="H7" s="197">
        <v>6</v>
      </c>
    </row>
    <row r="8" spans="1:8" s="50" customFormat="1">
      <c r="A8" s="56">
        <v>50003111</v>
      </c>
      <c r="B8" s="57">
        <v>4056124058997</v>
      </c>
      <c r="C8" s="56" t="s">
        <v>294</v>
      </c>
      <c r="D8" s="56" t="s">
        <v>276</v>
      </c>
      <c r="E8" s="56" t="s">
        <v>277</v>
      </c>
      <c r="F8" s="56" t="s">
        <v>280</v>
      </c>
      <c r="G8" s="111">
        <v>117</v>
      </c>
      <c r="H8" s="197">
        <v>9</v>
      </c>
    </row>
    <row r="9" spans="1:8" s="50" customFormat="1">
      <c r="A9" s="56">
        <v>50003112</v>
      </c>
      <c r="B9" s="57">
        <v>4056124064516</v>
      </c>
      <c r="C9" s="56" t="s">
        <v>295</v>
      </c>
      <c r="D9" s="56" t="s">
        <v>276</v>
      </c>
      <c r="E9" s="56" t="s">
        <v>277</v>
      </c>
      <c r="F9" s="56" t="s">
        <v>282</v>
      </c>
      <c r="G9" s="111">
        <v>174</v>
      </c>
      <c r="H9" s="197">
        <v>13</v>
      </c>
    </row>
    <row r="10" spans="1:8" s="50" customFormat="1">
      <c r="A10" s="56">
        <v>50003113</v>
      </c>
      <c r="B10" s="57">
        <v>4056124071682</v>
      </c>
      <c r="C10" s="56" t="s">
        <v>296</v>
      </c>
      <c r="D10" s="56" t="s">
        <v>276</v>
      </c>
      <c r="E10" s="56" t="s">
        <v>277</v>
      </c>
      <c r="F10" s="56" t="s">
        <v>280</v>
      </c>
      <c r="G10" s="111">
        <v>117</v>
      </c>
      <c r="H10" s="197">
        <v>9</v>
      </c>
    </row>
    <row r="11" spans="1:8" s="50" customFormat="1">
      <c r="A11" s="56">
        <v>50003114</v>
      </c>
      <c r="B11" s="57">
        <v>4056124049285</v>
      </c>
      <c r="C11" s="56" t="s">
        <v>297</v>
      </c>
      <c r="D11" s="56" t="s">
        <v>276</v>
      </c>
      <c r="E11" s="56" t="s">
        <v>279</v>
      </c>
      <c r="F11" s="56" t="s">
        <v>283</v>
      </c>
      <c r="G11" s="111">
        <v>110</v>
      </c>
      <c r="H11" s="197">
        <v>4</v>
      </c>
    </row>
    <row r="12" spans="1:8" s="50" customFormat="1">
      <c r="A12" s="56">
        <v>50003115</v>
      </c>
      <c r="B12" s="57">
        <v>4056124049292</v>
      </c>
      <c r="C12" s="56" t="s">
        <v>298</v>
      </c>
      <c r="D12" s="56" t="s">
        <v>276</v>
      </c>
      <c r="E12" s="56" t="s">
        <v>279</v>
      </c>
      <c r="F12" s="56" t="s">
        <v>284</v>
      </c>
      <c r="G12" s="111">
        <v>140</v>
      </c>
      <c r="H12" s="197">
        <v>6</v>
      </c>
    </row>
    <row r="13" spans="1:8" s="50" customFormat="1">
      <c r="A13" s="56">
        <v>50003116</v>
      </c>
      <c r="B13" s="57">
        <v>4056124049308</v>
      </c>
      <c r="C13" s="56" t="s">
        <v>299</v>
      </c>
      <c r="D13" s="56" t="s">
        <v>276</v>
      </c>
      <c r="E13" s="56" t="s">
        <v>279</v>
      </c>
      <c r="F13" s="56" t="s">
        <v>283</v>
      </c>
      <c r="G13" s="111">
        <v>312</v>
      </c>
      <c r="H13" s="197">
        <v>11</v>
      </c>
    </row>
    <row r="14" spans="1:8" s="50" customFormat="1">
      <c r="A14" s="56">
        <v>50003117</v>
      </c>
      <c r="B14" s="57">
        <v>4056124042361</v>
      </c>
      <c r="C14" s="56" t="s">
        <v>300</v>
      </c>
      <c r="D14" s="56" t="s">
        <v>276</v>
      </c>
      <c r="E14" s="56" t="s">
        <v>280</v>
      </c>
      <c r="F14" s="56" t="s">
        <v>278</v>
      </c>
      <c r="G14" s="111">
        <v>327</v>
      </c>
      <c r="H14" s="197">
        <v>4</v>
      </c>
    </row>
    <row r="15" spans="1:8" s="50" customFormat="1">
      <c r="A15" s="56">
        <v>50003118</v>
      </c>
      <c r="B15" s="57">
        <v>4056124043184</v>
      </c>
      <c r="C15" s="56" t="s">
        <v>301</v>
      </c>
      <c r="D15" s="56" t="s">
        <v>276</v>
      </c>
      <c r="E15" s="56" t="s">
        <v>279</v>
      </c>
      <c r="F15" s="56" t="s">
        <v>285</v>
      </c>
      <c r="G15" s="111">
        <v>192</v>
      </c>
      <c r="H15" s="197">
        <v>6</v>
      </c>
    </row>
    <row r="16" spans="1:8" s="50" customFormat="1">
      <c r="A16" s="56">
        <v>50003119</v>
      </c>
      <c r="B16" s="57">
        <v>4056124042378</v>
      </c>
      <c r="C16" s="56" t="s">
        <v>302</v>
      </c>
      <c r="D16" s="56" t="s">
        <v>276</v>
      </c>
      <c r="E16" s="56" t="s">
        <v>279</v>
      </c>
      <c r="F16" s="56" t="s">
        <v>286</v>
      </c>
      <c r="G16" s="111">
        <v>432</v>
      </c>
      <c r="H16" s="197">
        <v>16</v>
      </c>
    </row>
    <row r="17" spans="1:8" s="50" customFormat="1">
      <c r="A17" s="56">
        <v>50003120</v>
      </c>
      <c r="B17" s="57">
        <v>4056124043443</v>
      </c>
      <c r="C17" s="56" t="s">
        <v>303</v>
      </c>
      <c r="D17" s="56" t="s">
        <v>276</v>
      </c>
      <c r="E17" s="56" t="s">
        <v>279</v>
      </c>
      <c r="F17" s="56" t="s">
        <v>287</v>
      </c>
      <c r="G17" s="111">
        <v>192</v>
      </c>
      <c r="H17" s="197">
        <v>7</v>
      </c>
    </row>
    <row r="18" spans="1:8" s="50" customFormat="1">
      <c r="H18" s="61"/>
    </row>
    <row r="19" spans="1:8" ht="30">
      <c r="A19" s="78" t="s">
        <v>214</v>
      </c>
      <c r="B19" s="78" t="s">
        <v>344</v>
      </c>
      <c r="C19" s="78" t="s">
        <v>220</v>
      </c>
      <c r="D19" s="78" t="s">
        <v>345</v>
      </c>
      <c r="E19" s="78" t="s">
        <v>346</v>
      </c>
      <c r="F19" s="78" t="s">
        <v>357</v>
      </c>
      <c r="G19" s="78" t="s">
        <v>335</v>
      </c>
    </row>
    <row r="20" spans="1:8">
      <c r="A20" s="56">
        <v>50003376</v>
      </c>
      <c r="B20" s="57">
        <v>4056124049599</v>
      </c>
      <c r="C20" s="56" t="s">
        <v>365</v>
      </c>
      <c r="D20" s="56" t="s">
        <v>276</v>
      </c>
      <c r="E20" s="56" t="s">
        <v>356</v>
      </c>
      <c r="F20" s="56" t="s">
        <v>355</v>
      </c>
      <c r="G20" s="199">
        <v>115</v>
      </c>
      <c r="H20" s="195" t="s">
        <v>218</v>
      </c>
    </row>
  </sheetData>
  <mergeCells count="1">
    <mergeCell ref="A1:H1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21"/>
  <sheetViews>
    <sheetView topLeftCell="A7" workbookViewId="0">
      <selection activeCell="H21" sqref="H21"/>
    </sheetView>
  </sheetViews>
  <sheetFormatPr defaultColWidth="8.7109375" defaultRowHeight="15.75"/>
  <cols>
    <col min="1" max="1" width="9.42578125" style="100" customWidth="1"/>
    <col min="2" max="2" width="13.85546875" style="100" bestFit="1" customWidth="1"/>
    <col min="3" max="3" width="33.42578125" style="98" bestFit="1" customWidth="1"/>
    <col min="4" max="4" width="24.85546875" style="97" customWidth="1"/>
    <col min="5" max="5" width="12.85546875" style="103" bestFit="1" customWidth="1"/>
    <col min="6" max="16384" width="8.7109375" style="97"/>
  </cols>
  <sheetData>
    <row r="1" spans="1:5" ht="30.6" customHeight="1">
      <c r="A1" s="217" t="s">
        <v>392</v>
      </c>
      <c r="B1" s="217"/>
      <c r="C1" s="217"/>
      <c r="D1" s="217"/>
      <c r="E1" s="217"/>
    </row>
    <row r="2" spans="1:5" ht="37.5">
      <c r="A2" s="101" t="s">
        <v>214</v>
      </c>
      <c r="B2" s="102" t="s">
        <v>369</v>
      </c>
      <c r="C2" s="101" t="s">
        <v>220</v>
      </c>
      <c r="D2" s="101" t="s">
        <v>370</v>
      </c>
      <c r="E2" s="101" t="s">
        <v>335</v>
      </c>
    </row>
    <row r="3" spans="1:5" ht="71.099999999999994" customHeight="1">
      <c r="A3" s="99">
        <v>30016743</v>
      </c>
      <c r="B3" s="99">
        <v>8690345316571</v>
      </c>
      <c r="C3" s="81" t="s">
        <v>371</v>
      </c>
      <c r="D3" s="81"/>
      <c r="E3" s="81">
        <v>135</v>
      </c>
    </row>
    <row r="4" spans="1:5" ht="71.099999999999994" customHeight="1">
      <c r="A4" s="99" t="s">
        <v>372</v>
      </c>
      <c r="B4" s="99">
        <v>8690345316595</v>
      </c>
      <c r="C4" s="99" t="s">
        <v>373</v>
      </c>
      <c r="D4" s="81"/>
      <c r="E4" s="81">
        <v>135</v>
      </c>
    </row>
    <row r="5" spans="1:5" ht="71.099999999999994" customHeight="1">
      <c r="A5" s="99">
        <v>30016951</v>
      </c>
      <c r="B5" s="99">
        <v>8690345316601</v>
      </c>
      <c r="C5" s="99" t="s">
        <v>374</v>
      </c>
      <c r="D5" s="81"/>
      <c r="E5" s="81">
        <v>135</v>
      </c>
    </row>
    <row r="6" spans="1:5" ht="71.099999999999994" customHeight="1">
      <c r="A6" s="99">
        <v>30016952</v>
      </c>
      <c r="B6" s="99">
        <v>8690345316618</v>
      </c>
      <c r="C6" s="99" t="s">
        <v>375</v>
      </c>
      <c r="D6" s="81"/>
      <c r="E6" s="81">
        <v>135</v>
      </c>
    </row>
    <row r="7" spans="1:5" ht="71.099999999999994" customHeight="1">
      <c r="A7" s="99">
        <v>30016953</v>
      </c>
      <c r="B7" s="99">
        <v>8690345316625</v>
      </c>
      <c r="C7" s="99" t="s">
        <v>376</v>
      </c>
      <c r="D7" s="81"/>
      <c r="E7" s="81">
        <v>135</v>
      </c>
    </row>
    <row r="8" spans="1:5" ht="71.099999999999994" customHeight="1">
      <c r="A8" s="99">
        <v>30016954</v>
      </c>
      <c r="B8" s="99">
        <v>8690345316632</v>
      </c>
      <c r="C8" s="99" t="s">
        <v>377</v>
      </c>
      <c r="D8" s="81"/>
      <c r="E8" s="81">
        <v>135</v>
      </c>
    </row>
    <row r="9" spans="1:5" ht="71.099999999999994" customHeight="1">
      <c r="A9" s="99">
        <v>30016955</v>
      </c>
      <c r="B9" s="99">
        <v>8690345316649</v>
      </c>
      <c r="C9" s="99" t="s">
        <v>378</v>
      </c>
      <c r="D9" s="81"/>
      <c r="E9" s="81">
        <v>135</v>
      </c>
    </row>
    <row r="10" spans="1:5" ht="71.099999999999994" customHeight="1">
      <c r="A10" s="99">
        <v>30016956</v>
      </c>
      <c r="B10" s="99">
        <v>8690345316656</v>
      </c>
      <c r="C10" s="99" t="s">
        <v>379</v>
      </c>
      <c r="D10" s="81"/>
      <c r="E10" s="81">
        <v>135</v>
      </c>
    </row>
    <row r="11" spans="1:5" ht="71.099999999999994" customHeight="1">
      <c r="A11" s="99">
        <v>30016957</v>
      </c>
      <c r="B11" s="99">
        <v>8690345316663</v>
      </c>
      <c r="C11" s="99" t="s">
        <v>380</v>
      </c>
      <c r="D11" s="81"/>
      <c r="E11" s="81">
        <v>135</v>
      </c>
    </row>
    <row r="12" spans="1:5" ht="71.099999999999994" customHeight="1">
      <c r="A12" s="99">
        <v>30016958</v>
      </c>
      <c r="B12" s="99">
        <v>8690345316670</v>
      </c>
      <c r="C12" s="99" t="s">
        <v>381</v>
      </c>
      <c r="D12" s="81"/>
      <c r="E12" s="81">
        <v>135</v>
      </c>
    </row>
    <row r="13" spans="1:5" ht="71.099999999999994" customHeight="1">
      <c r="A13" s="99">
        <v>30016959</v>
      </c>
      <c r="B13" s="99">
        <v>8690345316687</v>
      </c>
      <c r="C13" s="99" t="s">
        <v>382</v>
      </c>
      <c r="D13" s="81"/>
      <c r="E13" s="81">
        <v>135</v>
      </c>
    </row>
    <row r="14" spans="1:5" ht="71.099999999999994" customHeight="1">
      <c r="A14" s="99">
        <v>30016960</v>
      </c>
      <c r="B14" s="99">
        <v>8690345316694</v>
      </c>
      <c r="C14" s="99" t="s">
        <v>383</v>
      </c>
      <c r="D14" s="81"/>
      <c r="E14" s="81">
        <v>135</v>
      </c>
    </row>
    <row r="15" spans="1:5" ht="71.099999999999994" customHeight="1">
      <c r="A15" s="99">
        <v>30016961</v>
      </c>
      <c r="B15" s="99">
        <v>8690345316700</v>
      </c>
      <c r="C15" s="99" t="s">
        <v>384</v>
      </c>
      <c r="D15" s="81"/>
      <c r="E15" s="81">
        <v>135</v>
      </c>
    </row>
    <row r="16" spans="1:5" ht="71.099999999999994" customHeight="1">
      <c r="A16" s="99">
        <v>30016962</v>
      </c>
      <c r="B16" s="99">
        <v>8690345316717</v>
      </c>
      <c r="C16" s="99" t="s">
        <v>385</v>
      </c>
      <c r="D16" s="81"/>
      <c r="E16" s="81">
        <v>135</v>
      </c>
    </row>
    <row r="17" spans="1:5" ht="71.099999999999994" customHeight="1">
      <c r="A17" s="99" t="s">
        <v>386</v>
      </c>
      <c r="B17" s="99">
        <v>8690345316724</v>
      </c>
      <c r="C17" s="99" t="s">
        <v>387</v>
      </c>
      <c r="D17" s="81"/>
      <c r="E17" s="81">
        <v>135</v>
      </c>
    </row>
    <row r="18" spans="1:5" ht="71.099999999999994" customHeight="1">
      <c r="A18" s="99">
        <v>30016964</v>
      </c>
      <c r="B18" s="99">
        <v>8690345316731</v>
      </c>
      <c r="C18" s="99" t="s">
        <v>388</v>
      </c>
      <c r="D18" s="81"/>
      <c r="E18" s="81">
        <v>135</v>
      </c>
    </row>
    <row r="19" spans="1:5" ht="70.5" customHeight="1">
      <c r="A19" s="99">
        <v>30016965</v>
      </c>
      <c r="B19" s="99">
        <v>8690345316748</v>
      </c>
      <c r="C19" s="99" t="s">
        <v>389</v>
      </c>
      <c r="D19" s="81"/>
      <c r="E19" s="81">
        <v>135</v>
      </c>
    </row>
    <row r="20" spans="1:5" ht="70.5" customHeight="1">
      <c r="A20" s="99">
        <v>30016966</v>
      </c>
      <c r="B20" s="99">
        <v>8690345316755</v>
      </c>
      <c r="C20" s="99" t="s">
        <v>390</v>
      </c>
      <c r="D20" s="81"/>
      <c r="E20" s="81">
        <v>135</v>
      </c>
    </row>
    <row r="21" spans="1:5" ht="70.5" customHeight="1">
      <c r="A21" s="99">
        <v>50003405</v>
      </c>
      <c r="B21" s="99">
        <v>8690345317226</v>
      </c>
      <c r="C21" s="99" t="s">
        <v>391</v>
      </c>
      <c r="D21" s="81" t="s">
        <v>218</v>
      </c>
      <c r="E21" s="81">
        <v>400</v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37"/>
  <sheetViews>
    <sheetView topLeftCell="A28" workbookViewId="0">
      <selection activeCell="J30" sqref="J30"/>
    </sheetView>
  </sheetViews>
  <sheetFormatPr defaultRowHeight="15"/>
  <cols>
    <col min="1" max="1" width="11.5703125" bestFit="1" customWidth="1"/>
    <col min="2" max="2" width="14.140625" bestFit="1" customWidth="1"/>
    <col min="3" max="3" width="15.140625" bestFit="1" customWidth="1"/>
    <col min="4" max="4" width="36.42578125" bestFit="1" customWidth="1"/>
    <col min="5" max="5" width="10" customWidth="1"/>
    <col min="6" max="6" width="9.5703125" bestFit="1" customWidth="1"/>
    <col min="7" max="7" width="13.7109375" bestFit="1" customWidth="1"/>
  </cols>
  <sheetData>
    <row r="1" spans="1:7" ht="15.95" customHeight="1" thickBot="1">
      <c r="A1" s="249" t="s">
        <v>394</v>
      </c>
      <c r="B1" s="250"/>
      <c r="C1" s="250"/>
      <c r="D1" s="250"/>
      <c r="E1" s="250"/>
      <c r="F1" s="250"/>
      <c r="G1" s="251"/>
    </row>
    <row r="2" spans="1:7" ht="30.75" thickBot="1">
      <c r="A2" s="154" t="s">
        <v>214</v>
      </c>
      <c r="B2" s="155" t="s">
        <v>244</v>
      </c>
      <c r="C2" s="156" t="s">
        <v>395</v>
      </c>
      <c r="D2" s="157" t="s">
        <v>220</v>
      </c>
      <c r="E2" s="158" t="s">
        <v>46</v>
      </c>
      <c r="F2" s="157" t="s">
        <v>438</v>
      </c>
      <c r="G2" s="159" t="s">
        <v>483</v>
      </c>
    </row>
    <row r="3" spans="1:7" ht="15.75" thickBot="1">
      <c r="A3" s="160">
        <v>30017664</v>
      </c>
      <c r="B3" s="161">
        <v>8690345318261</v>
      </c>
      <c r="C3" s="162">
        <v>8690345317462</v>
      </c>
      <c r="D3" s="163" t="s">
        <v>396</v>
      </c>
      <c r="E3" s="164" t="s">
        <v>95</v>
      </c>
      <c r="F3" s="163" t="s">
        <v>397</v>
      </c>
      <c r="G3" s="165">
        <v>135</v>
      </c>
    </row>
    <row r="4" spans="1:7" ht="15.75" thickBot="1">
      <c r="A4" s="160">
        <v>30017666</v>
      </c>
      <c r="B4" s="166">
        <v>8690345317417</v>
      </c>
      <c r="C4" s="162">
        <v>8690345317479</v>
      </c>
      <c r="D4" s="163" t="s">
        <v>398</v>
      </c>
      <c r="E4" s="164" t="s">
        <v>95</v>
      </c>
      <c r="F4" s="163" t="s">
        <v>397</v>
      </c>
      <c r="G4" s="165">
        <v>135</v>
      </c>
    </row>
    <row r="5" spans="1:7" ht="15.75" thickBot="1">
      <c r="A5" s="160">
        <v>30017667</v>
      </c>
      <c r="B5" s="166">
        <v>8690345317424</v>
      </c>
      <c r="C5" s="162">
        <v>8690345317486</v>
      </c>
      <c r="D5" s="163" t="s">
        <v>399</v>
      </c>
      <c r="E5" s="164" t="s">
        <v>95</v>
      </c>
      <c r="F5" s="163" t="s">
        <v>397</v>
      </c>
      <c r="G5" s="165">
        <v>135</v>
      </c>
    </row>
    <row r="6" spans="1:7" ht="15.75" thickBot="1">
      <c r="A6" s="160">
        <v>30017668</v>
      </c>
      <c r="B6" s="166">
        <v>8690345317431</v>
      </c>
      <c r="C6" s="162">
        <v>8690345317493</v>
      </c>
      <c r="D6" s="163" t="s">
        <v>400</v>
      </c>
      <c r="E6" s="164" t="s">
        <v>95</v>
      </c>
      <c r="F6" s="163" t="s">
        <v>397</v>
      </c>
      <c r="G6" s="165">
        <v>135</v>
      </c>
    </row>
    <row r="7" spans="1:7" ht="15.75" thickBot="1">
      <c r="A7" s="160">
        <v>30017620</v>
      </c>
      <c r="B7" s="166">
        <v>8690345317509</v>
      </c>
      <c r="C7" s="162">
        <v>8690345317516</v>
      </c>
      <c r="D7" s="163" t="s">
        <v>401</v>
      </c>
      <c r="E7" s="164" t="s">
        <v>95</v>
      </c>
      <c r="F7" s="163" t="s">
        <v>397</v>
      </c>
      <c r="G7" s="165">
        <v>135</v>
      </c>
    </row>
    <row r="8" spans="1:7" ht="15.75" thickBot="1">
      <c r="A8" s="160">
        <v>30017621</v>
      </c>
      <c r="B8" s="166">
        <v>8690345317523</v>
      </c>
      <c r="C8" s="162">
        <v>8690345317530</v>
      </c>
      <c r="D8" s="163" t="s">
        <v>402</v>
      </c>
      <c r="E8" s="164" t="s">
        <v>95</v>
      </c>
      <c r="F8" s="163" t="s">
        <v>397</v>
      </c>
      <c r="G8" s="165">
        <v>135</v>
      </c>
    </row>
    <row r="9" spans="1:7" ht="15.75" thickBot="1">
      <c r="A9" s="160">
        <v>30017622</v>
      </c>
      <c r="B9" s="166">
        <v>8690345317547</v>
      </c>
      <c r="C9" s="162">
        <v>8690345317554</v>
      </c>
      <c r="D9" s="163" t="s">
        <v>403</v>
      </c>
      <c r="E9" s="164" t="s">
        <v>95</v>
      </c>
      <c r="F9" s="163" t="s">
        <v>397</v>
      </c>
      <c r="G9" s="165">
        <v>135</v>
      </c>
    </row>
    <row r="10" spans="1:7" ht="15.75" thickBot="1">
      <c r="A10" s="160">
        <v>30017623</v>
      </c>
      <c r="B10" s="166">
        <v>8690345317561</v>
      </c>
      <c r="C10" s="162">
        <v>8690345317578</v>
      </c>
      <c r="D10" s="163" t="s">
        <v>404</v>
      </c>
      <c r="E10" s="164" t="s">
        <v>95</v>
      </c>
      <c r="F10" s="163" t="s">
        <v>397</v>
      </c>
      <c r="G10" s="165">
        <v>135</v>
      </c>
    </row>
    <row r="11" spans="1:7" ht="15.75" thickBot="1">
      <c r="A11" s="160">
        <v>30017670</v>
      </c>
      <c r="B11" s="166">
        <v>8690345317592</v>
      </c>
      <c r="C11" s="162">
        <v>8690345317585</v>
      </c>
      <c r="D11" s="163" t="s">
        <v>405</v>
      </c>
      <c r="E11" s="164" t="s">
        <v>95</v>
      </c>
      <c r="F11" s="163" t="s">
        <v>397</v>
      </c>
      <c r="G11" s="167">
        <v>165</v>
      </c>
    </row>
    <row r="12" spans="1:7" ht="15.75" thickBot="1">
      <c r="A12" s="160">
        <v>30017671</v>
      </c>
      <c r="B12" s="166">
        <v>8690345317615</v>
      </c>
      <c r="C12" s="162">
        <v>8690345317608</v>
      </c>
      <c r="D12" s="163" t="s">
        <v>406</v>
      </c>
      <c r="E12" s="164" t="s">
        <v>95</v>
      </c>
      <c r="F12" s="163" t="s">
        <v>397</v>
      </c>
      <c r="G12" s="167">
        <v>165</v>
      </c>
    </row>
    <row r="13" spans="1:7" ht="15.75" thickBot="1">
      <c r="A13" s="168">
        <v>30017672</v>
      </c>
      <c r="B13" s="169">
        <v>8690345317639</v>
      </c>
      <c r="C13" s="170">
        <v>8690345317622</v>
      </c>
      <c r="D13" s="171" t="s">
        <v>407</v>
      </c>
      <c r="E13" s="172" t="s">
        <v>95</v>
      </c>
      <c r="F13" s="171" t="s">
        <v>397</v>
      </c>
      <c r="G13" s="167">
        <v>135</v>
      </c>
    </row>
    <row r="14" spans="1:7" ht="15.75" thickBot="1">
      <c r="A14" s="173">
        <v>30017673</v>
      </c>
      <c r="B14" s="174">
        <v>8690345317653</v>
      </c>
      <c r="C14" s="175">
        <v>8690345317646</v>
      </c>
      <c r="D14" s="176" t="s">
        <v>408</v>
      </c>
      <c r="E14" s="177" t="s">
        <v>95</v>
      </c>
      <c r="F14" s="176" t="s">
        <v>397</v>
      </c>
      <c r="G14" s="178">
        <v>165</v>
      </c>
    </row>
    <row r="15" spans="1:7" ht="30.75" thickBot="1">
      <c r="A15" s="179" t="s">
        <v>214</v>
      </c>
      <c r="B15" s="180" t="s">
        <v>244</v>
      </c>
      <c r="C15" s="181" t="s">
        <v>395</v>
      </c>
      <c r="D15" s="182" t="s">
        <v>220</v>
      </c>
      <c r="E15" s="183" t="s">
        <v>46</v>
      </c>
      <c r="F15" s="182" t="s">
        <v>438</v>
      </c>
      <c r="G15" s="159" t="s">
        <v>483</v>
      </c>
    </row>
    <row r="16" spans="1:7" ht="15.75" thickBot="1">
      <c r="A16" s="168">
        <v>30017684</v>
      </c>
      <c r="B16" s="169">
        <v>8690345317660</v>
      </c>
      <c r="C16" s="170">
        <v>8690345317677</v>
      </c>
      <c r="D16" s="171" t="s">
        <v>409</v>
      </c>
      <c r="E16" s="172" t="s">
        <v>410</v>
      </c>
      <c r="F16" s="171" t="s">
        <v>397</v>
      </c>
      <c r="G16" s="184">
        <v>105</v>
      </c>
    </row>
    <row r="17" spans="1:7" ht="15.75" thickBot="1">
      <c r="A17" s="168">
        <v>30017685</v>
      </c>
      <c r="B17" s="169">
        <v>8690345317684</v>
      </c>
      <c r="C17" s="170">
        <v>8690345317691</v>
      </c>
      <c r="D17" s="171" t="s">
        <v>411</v>
      </c>
      <c r="E17" s="172" t="s">
        <v>410</v>
      </c>
      <c r="F17" s="171" t="s">
        <v>397</v>
      </c>
      <c r="G17" s="184">
        <v>105</v>
      </c>
    </row>
    <row r="18" spans="1:7" ht="15.75" thickBot="1">
      <c r="A18" s="168">
        <v>30017686</v>
      </c>
      <c r="B18" s="169">
        <v>8690345317707</v>
      </c>
      <c r="C18" s="170">
        <v>8690345317714</v>
      </c>
      <c r="D18" s="171" t="s">
        <v>412</v>
      </c>
      <c r="E18" s="172" t="s">
        <v>410</v>
      </c>
      <c r="F18" s="171" t="s">
        <v>397</v>
      </c>
      <c r="G18" s="184">
        <v>105</v>
      </c>
    </row>
    <row r="19" spans="1:7" ht="15.75" thickBot="1">
      <c r="A19" s="168">
        <v>30017687</v>
      </c>
      <c r="B19" s="169">
        <v>8690345317721</v>
      </c>
      <c r="C19" s="170">
        <v>8690345317738</v>
      </c>
      <c r="D19" s="171" t="s">
        <v>413</v>
      </c>
      <c r="E19" s="172" t="s">
        <v>410</v>
      </c>
      <c r="F19" s="171" t="s">
        <v>397</v>
      </c>
      <c r="G19" s="184">
        <v>105</v>
      </c>
    </row>
    <row r="20" spans="1:7" ht="15.75" thickBot="1">
      <c r="A20" s="168">
        <v>30017688</v>
      </c>
      <c r="B20" s="169">
        <v>8690345317745</v>
      </c>
      <c r="C20" s="170">
        <v>8690345317752</v>
      </c>
      <c r="D20" s="171" t="s">
        <v>414</v>
      </c>
      <c r="E20" s="172" t="s">
        <v>410</v>
      </c>
      <c r="F20" s="171" t="s">
        <v>397</v>
      </c>
      <c r="G20" s="184">
        <v>105</v>
      </c>
    </row>
    <row r="21" spans="1:7" ht="15.75" thickBot="1">
      <c r="A21" s="168">
        <v>30017689</v>
      </c>
      <c r="B21" s="169">
        <v>8690345317769</v>
      </c>
      <c r="C21" s="185">
        <v>8690345317776</v>
      </c>
      <c r="D21" s="171" t="s">
        <v>415</v>
      </c>
      <c r="E21" s="172" t="s">
        <v>410</v>
      </c>
      <c r="F21" s="171" t="s">
        <v>397</v>
      </c>
      <c r="G21" s="184">
        <v>105</v>
      </c>
    </row>
    <row r="22" spans="1:7" ht="15.75" thickBot="1">
      <c r="A22" s="168">
        <v>30017690</v>
      </c>
      <c r="B22" s="169">
        <v>8690345317783</v>
      </c>
      <c r="C22" s="186">
        <v>8690345317790</v>
      </c>
      <c r="D22" s="171" t="s">
        <v>416</v>
      </c>
      <c r="E22" s="172" t="s">
        <v>410</v>
      </c>
      <c r="F22" s="171" t="s">
        <v>397</v>
      </c>
      <c r="G22" s="184">
        <v>105</v>
      </c>
    </row>
    <row r="23" spans="1:7" ht="15.75" thickBot="1">
      <c r="A23" s="168">
        <v>30017691</v>
      </c>
      <c r="B23" s="169">
        <v>8690345317806</v>
      </c>
      <c r="C23" s="170">
        <v>8690345317813</v>
      </c>
      <c r="D23" s="171" t="s">
        <v>417</v>
      </c>
      <c r="E23" s="172" t="s">
        <v>410</v>
      </c>
      <c r="F23" s="171" t="s">
        <v>397</v>
      </c>
      <c r="G23" s="184">
        <v>105</v>
      </c>
    </row>
    <row r="24" spans="1:7" ht="15.75" thickBot="1">
      <c r="A24" s="168">
        <v>30017692</v>
      </c>
      <c r="B24" s="169">
        <v>8690345317820</v>
      </c>
      <c r="C24" s="170">
        <v>8690345317837</v>
      </c>
      <c r="D24" s="171" t="s">
        <v>418</v>
      </c>
      <c r="E24" s="172" t="s">
        <v>410</v>
      </c>
      <c r="F24" s="171" t="s">
        <v>397</v>
      </c>
      <c r="G24" s="184">
        <v>120</v>
      </c>
    </row>
    <row r="25" spans="1:7" ht="15.75" thickBot="1">
      <c r="A25" s="168">
        <v>30017693</v>
      </c>
      <c r="B25" s="169">
        <v>8690345317844</v>
      </c>
      <c r="C25" s="170">
        <v>8690345317851</v>
      </c>
      <c r="D25" s="171" t="s">
        <v>419</v>
      </c>
      <c r="E25" s="172" t="s">
        <v>410</v>
      </c>
      <c r="F25" s="171" t="s">
        <v>397</v>
      </c>
      <c r="G25" s="184">
        <v>120</v>
      </c>
    </row>
    <row r="26" spans="1:7" ht="15.75" thickBot="1">
      <c r="A26" s="168">
        <v>30017694</v>
      </c>
      <c r="B26" s="169">
        <v>8690345317868</v>
      </c>
      <c r="C26" s="170">
        <v>8690345317875</v>
      </c>
      <c r="D26" s="171" t="s">
        <v>420</v>
      </c>
      <c r="E26" s="172" t="s">
        <v>410</v>
      </c>
      <c r="F26" s="171" t="s">
        <v>397</v>
      </c>
      <c r="G26" s="184">
        <v>105</v>
      </c>
    </row>
    <row r="27" spans="1:7" ht="15.75" thickBot="1">
      <c r="A27" s="173">
        <v>30017695</v>
      </c>
      <c r="B27" s="174">
        <v>8690345317882</v>
      </c>
      <c r="C27" s="175">
        <v>8690345317899</v>
      </c>
      <c r="D27" s="176" t="s">
        <v>421</v>
      </c>
      <c r="E27" s="177" t="s">
        <v>410</v>
      </c>
      <c r="F27" s="171" t="s">
        <v>397</v>
      </c>
      <c r="G27" s="184">
        <v>120</v>
      </c>
    </row>
    <row r="28" spans="1:7" ht="30.75" thickBot="1">
      <c r="A28" s="179" t="s">
        <v>214</v>
      </c>
      <c r="B28" s="180" t="s">
        <v>244</v>
      </c>
      <c r="C28" s="181" t="s">
        <v>395</v>
      </c>
      <c r="D28" s="187" t="s">
        <v>220</v>
      </c>
      <c r="E28" s="188" t="s">
        <v>46</v>
      </c>
      <c r="F28" s="189" t="s">
        <v>438</v>
      </c>
      <c r="G28" s="159" t="s">
        <v>483</v>
      </c>
    </row>
    <row r="29" spans="1:7" ht="15.75" thickBot="1">
      <c r="A29" s="168">
        <v>30017696</v>
      </c>
      <c r="B29" s="169">
        <v>8690345317905</v>
      </c>
      <c r="C29" s="170">
        <v>8690345317912</v>
      </c>
      <c r="D29" s="190" t="s">
        <v>422</v>
      </c>
      <c r="E29" s="190" t="s">
        <v>423</v>
      </c>
      <c r="F29" s="191" t="s">
        <v>397</v>
      </c>
      <c r="G29" s="192">
        <v>187.5</v>
      </c>
    </row>
    <row r="30" spans="1:7" ht="15.75" thickBot="1">
      <c r="A30" s="168">
        <v>30017697</v>
      </c>
      <c r="B30" s="169">
        <v>8690345317929</v>
      </c>
      <c r="C30" s="170">
        <v>8690345317936</v>
      </c>
      <c r="D30" s="190" t="s">
        <v>424</v>
      </c>
      <c r="E30" s="190" t="s">
        <v>95</v>
      </c>
      <c r="F30" s="191" t="s">
        <v>397</v>
      </c>
      <c r="G30" s="192">
        <v>187.5</v>
      </c>
    </row>
    <row r="31" spans="1:7" ht="15.75" thickBot="1">
      <c r="A31" s="168">
        <v>30017698</v>
      </c>
      <c r="B31" s="169">
        <v>8690345317943</v>
      </c>
      <c r="C31" s="170">
        <v>8690345317950</v>
      </c>
      <c r="D31" s="190" t="s">
        <v>425</v>
      </c>
      <c r="E31" s="190" t="s">
        <v>95</v>
      </c>
      <c r="F31" s="191" t="s">
        <v>397</v>
      </c>
      <c r="G31" s="192">
        <v>187.5</v>
      </c>
    </row>
    <row r="32" spans="1:7" ht="15.75" thickBot="1">
      <c r="A32" s="168">
        <v>30017699</v>
      </c>
      <c r="B32" s="169">
        <v>8690345317967</v>
      </c>
      <c r="C32" s="170">
        <v>8690345317974</v>
      </c>
      <c r="D32" s="190" t="s">
        <v>426</v>
      </c>
      <c r="E32" s="190" t="s">
        <v>95</v>
      </c>
      <c r="F32" s="191" t="s">
        <v>397</v>
      </c>
      <c r="G32" s="192">
        <v>187.5</v>
      </c>
    </row>
    <row r="33" spans="1:7" ht="15.75" thickBot="1">
      <c r="A33" s="168">
        <v>30017700</v>
      </c>
      <c r="B33" s="169">
        <v>8690345317981</v>
      </c>
      <c r="C33" s="170">
        <v>8690345317998</v>
      </c>
      <c r="D33" s="190" t="s">
        <v>427</v>
      </c>
      <c r="E33" s="190" t="s">
        <v>95</v>
      </c>
      <c r="F33" s="191" t="s">
        <v>397</v>
      </c>
      <c r="G33" s="192">
        <v>187.5</v>
      </c>
    </row>
    <row r="34" spans="1:7" ht="15.75" thickBot="1">
      <c r="A34" s="173">
        <v>30017701</v>
      </c>
      <c r="B34" s="174">
        <v>8690345318001</v>
      </c>
      <c r="C34" s="175">
        <v>8690345318018</v>
      </c>
      <c r="D34" s="190" t="s">
        <v>428</v>
      </c>
      <c r="E34" s="190" t="s">
        <v>95</v>
      </c>
      <c r="F34" s="191" t="s">
        <v>397</v>
      </c>
      <c r="G34" s="192">
        <v>202.5</v>
      </c>
    </row>
    <row r="35" spans="1:7" ht="30.75" thickBot="1">
      <c r="A35" s="193" t="s">
        <v>214</v>
      </c>
      <c r="B35" s="180" t="s">
        <v>395</v>
      </c>
      <c r="C35" s="181" t="s">
        <v>241</v>
      </c>
      <c r="D35" s="157" t="s">
        <v>220</v>
      </c>
      <c r="E35" s="158" t="s">
        <v>46</v>
      </c>
      <c r="F35" s="157" t="s">
        <v>438</v>
      </c>
      <c r="G35" s="159" t="s">
        <v>483</v>
      </c>
    </row>
    <row r="36" spans="1:7" ht="15.75" thickBot="1">
      <c r="A36" s="194">
        <v>30017707</v>
      </c>
      <c r="B36" s="169">
        <v>8690345318049</v>
      </c>
      <c r="C36" s="170">
        <v>8690345318056</v>
      </c>
      <c r="D36" s="171" t="s">
        <v>484</v>
      </c>
      <c r="E36" s="172" t="s">
        <v>95</v>
      </c>
      <c r="F36" s="171" t="s">
        <v>429</v>
      </c>
      <c r="G36" s="184">
        <v>4.5</v>
      </c>
    </row>
    <row r="37" spans="1:7" ht="15.75" thickBot="1">
      <c r="A37" s="168">
        <v>30017709</v>
      </c>
      <c r="B37" s="169">
        <v>8690345318094</v>
      </c>
      <c r="C37" s="170">
        <v>8690345318087</v>
      </c>
      <c r="D37" s="171" t="s">
        <v>485</v>
      </c>
      <c r="E37" s="172" t="s">
        <v>410</v>
      </c>
      <c r="F37" s="171" t="s">
        <v>429</v>
      </c>
      <c r="G37" s="184">
        <v>3.75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26"/>
  <sheetViews>
    <sheetView topLeftCell="A19" workbookViewId="0">
      <selection activeCell="N11" sqref="N11"/>
    </sheetView>
  </sheetViews>
  <sheetFormatPr defaultRowHeight="15"/>
  <cols>
    <col min="1" max="1" width="9" bestFit="1" customWidth="1"/>
    <col min="2" max="3" width="14.140625" bestFit="1" customWidth="1"/>
    <col min="4" max="4" width="16" bestFit="1" customWidth="1"/>
    <col min="5" max="5" width="39.28515625" bestFit="1" customWidth="1"/>
    <col min="6" max="6" width="8.28515625" bestFit="1" customWidth="1"/>
    <col min="7" max="7" width="7.7109375" bestFit="1" customWidth="1"/>
    <col min="8" max="8" width="10.42578125" bestFit="1" customWidth="1"/>
  </cols>
  <sheetData>
    <row r="1" spans="1:8" ht="21.75" thickBot="1">
      <c r="A1" s="235" t="s">
        <v>319</v>
      </c>
      <c r="B1" s="236"/>
      <c r="C1" s="237"/>
      <c r="D1" s="236"/>
      <c r="E1" s="237"/>
      <c r="F1" s="237"/>
      <c r="G1" s="237"/>
      <c r="H1" s="238"/>
    </row>
    <row r="2" spans="1:8" ht="45.75" thickBot="1">
      <c r="A2" s="126" t="s">
        <v>214</v>
      </c>
      <c r="B2" s="126" t="s">
        <v>439</v>
      </c>
      <c r="C2" s="126" t="s">
        <v>320</v>
      </c>
      <c r="D2" s="126" t="s">
        <v>440</v>
      </c>
      <c r="E2" s="126" t="s">
        <v>2</v>
      </c>
      <c r="F2" s="126" t="s">
        <v>342</v>
      </c>
      <c r="G2" s="126" t="s">
        <v>343</v>
      </c>
      <c r="H2" s="127" t="s">
        <v>341</v>
      </c>
    </row>
    <row r="3" spans="1:8">
      <c r="A3" s="134">
        <v>30019502</v>
      </c>
      <c r="B3" s="135">
        <v>8690345320783</v>
      </c>
      <c r="C3" s="135">
        <v>8690345320776</v>
      </c>
      <c r="D3" s="135">
        <v>8690345320769</v>
      </c>
      <c r="E3" s="117" t="s">
        <v>441</v>
      </c>
      <c r="F3" s="119">
        <v>20</v>
      </c>
      <c r="G3" s="119">
        <v>25</v>
      </c>
      <c r="H3" s="116">
        <v>43</v>
      </c>
    </row>
    <row r="4" spans="1:8">
      <c r="A4" s="136">
        <v>30019503</v>
      </c>
      <c r="B4" s="135">
        <v>8690345320813</v>
      </c>
      <c r="C4" s="135">
        <v>8690345320806</v>
      </c>
      <c r="D4" s="135">
        <v>8690345320790</v>
      </c>
      <c r="E4" s="117" t="s">
        <v>442</v>
      </c>
      <c r="F4" s="119">
        <v>20</v>
      </c>
      <c r="G4" s="119">
        <v>25</v>
      </c>
      <c r="H4" s="116">
        <v>43</v>
      </c>
    </row>
    <row r="5" spans="1:8">
      <c r="A5" s="136">
        <v>30019504</v>
      </c>
      <c r="B5" s="135">
        <v>8690345320844</v>
      </c>
      <c r="C5" s="135">
        <v>8690345320837</v>
      </c>
      <c r="D5" s="135">
        <v>8690345320820</v>
      </c>
      <c r="E5" s="117" t="s">
        <v>443</v>
      </c>
      <c r="F5" s="119">
        <v>20</v>
      </c>
      <c r="G5" s="119">
        <v>25</v>
      </c>
      <c r="H5" s="116">
        <v>43</v>
      </c>
    </row>
    <row r="6" spans="1:8" ht="15.75">
      <c r="A6" s="136">
        <v>30019505</v>
      </c>
      <c r="B6" s="135">
        <v>8690345320875</v>
      </c>
      <c r="C6" s="135">
        <v>8690345320868</v>
      </c>
      <c r="D6" s="137">
        <v>8690345320851</v>
      </c>
      <c r="E6" s="117" t="s">
        <v>444</v>
      </c>
      <c r="F6" s="119">
        <v>20</v>
      </c>
      <c r="G6" s="119">
        <v>25</v>
      </c>
      <c r="H6" s="116">
        <v>43</v>
      </c>
    </row>
    <row r="7" spans="1:8" ht="15.75" thickBot="1">
      <c r="A7" s="119">
        <v>30019506</v>
      </c>
      <c r="B7" s="118">
        <v>8690345320905</v>
      </c>
      <c r="C7" s="118">
        <v>8690345320899</v>
      </c>
      <c r="D7" s="118">
        <v>8690345320882</v>
      </c>
      <c r="E7" s="117" t="s">
        <v>445</v>
      </c>
      <c r="F7" s="119">
        <v>20</v>
      </c>
      <c r="G7" s="119">
        <v>25</v>
      </c>
      <c r="H7" s="116">
        <v>43</v>
      </c>
    </row>
    <row r="8" spans="1:8" ht="21.75" thickBot="1">
      <c r="A8" s="252" t="s">
        <v>258</v>
      </c>
      <c r="B8" s="253"/>
      <c r="C8" s="253"/>
      <c r="D8" s="253"/>
      <c r="E8" s="254"/>
      <c r="F8" s="254"/>
      <c r="G8" s="254"/>
      <c r="H8" s="255"/>
    </row>
    <row r="9" spans="1:8" ht="45.75" thickBot="1">
      <c r="A9" s="129" t="s">
        <v>214</v>
      </c>
      <c r="B9" s="126" t="s">
        <v>439</v>
      </c>
      <c r="C9" s="130" t="s">
        <v>320</v>
      </c>
      <c r="D9" s="126" t="s">
        <v>440</v>
      </c>
      <c r="E9" s="126" t="s">
        <v>2</v>
      </c>
      <c r="F9" s="126" t="s">
        <v>342</v>
      </c>
      <c r="G9" s="126" t="s">
        <v>343</v>
      </c>
      <c r="H9" s="127" t="s">
        <v>341</v>
      </c>
    </row>
    <row r="10" spans="1:8">
      <c r="A10" s="120">
        <v>30019507</v>
      </c>
      <c r="B10" s="131">
        <v>8690345320936</v>
      </c>
      <c r="C10" s="121">
        <v>8690345320929</v>
      </c>
      <c r="D10" s="131">
        <v>8690345320912</v>
      </c>
      <c r="E10" s="117" t="s">
        <v>446</v>
      </c>
      <c r="F10" s="120">
        <v>10</v>
      </c>
      <c r="G10" s="120">
        <v>50</v>
      </c>
      <c r="H10" s="132">
        <v>12</v>
      </c>
    </row>
    <row r="11" spans="1:8">
      <c r="A11" s="120">
        <v>30019508</v>
      </c>
      <c r="B11" s="121">
        <v>8690345320967</v>
      </c>
      <c r="C11" s="121">
        <v>8690345320950</v>
      </c>
      <c r="D11" s="121">
        <v>8690345320943</v>
      </c>
      <c r="E11" s="117" t="s">
        <v>447</v>
      </c>
      <c r="F11" s="120">
        <v>10</v>
      </c>
      <c r="G11" s="120">
        <v>50</v>
      </c>
      <c r="H11" s="132">
        <v>12</v>
      </c>
    </row>
    <row r="12" spans="1:8">
      <c r="A12" s="120">
        <v>30019509</v>
      </c>
      <c r="B12" s="121">
        <v>8690345320998</v>
      </c>
      <c r="C12" s="121">
        <v>8690345320981</v>
      </c>
      <c r="D12" s="121">
        <v>8690345320974</v>
      </c>
      <c r="E12" s="117" t="s">
        <v>448</v>
      </c>
      <c r="F12" s="120">
        <v>10</v>
      </c>
      <c r="G12" s="120">
        <v>50</v>
      </c>
      <c r="H12" s="132">
        <v>12</v>
      </c>
    </row>
    <row r="13" spans="1:8">
      <c r="A13" s="120">
        <v>30019510</v>
      </c>
      <c r="B13" s="121">
        <v>8690345321025</v>
      </c>
      <c r="C13" s="121">
        <v>8690345321018</v>
      </c>
      <c r="D13" s="121">
        <v>8690345321001</v>
      </c>
      <c r="E13" s="117" t="s">
        <v>449</v>
      </c>
      <c r="F13" s="120">
        <v>10</v>
      </c>
      <c r="G13" s="120">
        <v>50</v>
      </c>
      <c r="H13" s="132">
        <v>12</v>
      </c>
    </row>
    <row r="14" spans="1:8">
      <c r="A14" s="120">
        <v>30019511</v>
      </c>
      <c r="B14" s="121">
        <v>8690345321049</v>
      </c>
      <c r="C14" s="121">
        <v>8690345321056</v>
      </c>
      <c r="D14" s="121">
        <v>8690345321032</v>
      </c>
      <c r="E14" s="117" t="s">
        <v>450</v>
      </c>
      <c r="F14" s="120">
        <v>10</v>
      </c>
      <c r="G14" s="120">
        <v>50</v>
      </c>
      <c r="H14" s="132">
        <v>12</v>
      </c>
    </row>
    <row r="15" spans="1:8">
      <c r="A15" s="122"/>
      <c r="B15" s="123"/>
      <c r="C15" s="123"/>
      <c r="D15" s="123"/>
      <c r="E15" s="125"/>
      <c r="F15" s="124"/>
      <c r="G15" s="124"/>
      <c r="H15" s="128"/>
    </row>
    <row r="16" spans="1:8">
      <c r="A16" s="120">
        <v>30019512</v>
      </c>
      <c r="B16" s="121">
        <v>8690345321070</v>
      </c>
      <c r="C16" s="121">
        <v>8690345321087</v>
      </c>
      <c r="D16" s="121">
        <v>8690345321063</v>
      </c>
      <c r="E16" s="117" t="s">
        <v>451</v>
      </c>
      <c r="F16" s="120">
        <v>10</v>
      </c>
      <c r="G16" s="120">
        <v>25</v>
      </c>
      <c r="H16" s="132">
        <v>17.5</v>
      </c>
    </row>
    <row r="17" spans="1:8">
      <c r="A17" s="120">
        <v>30019513</v>
      </c>
      <c r="B17" s="121">
        <v>8690345321117</v>
      </c>
      <c r="C17" s="121">
        <v>8690345321100</v>
      </c>
      <c r="D17" s="121">
        <v>8690345321094</v>
      </c>
      <c r="E17" s="117" t="s">
        <v>452</v>
      </c>
      <c r="F17" s="120">
        <v>10</v>
      </c>
      <c r="G17" s="120">
        <v>25</v>
      </c>
      <c r="H17" s="132">
        <v>17.5</v>
      </c>
    </row>
    <row r="18" spans="1:8">
      <c r="A18" s="120">
        <v>30019514</v>
      </c>
      <c r="B18" s="121">
        <v>8690345321148</v>
      </c>
      <c r="C18" s="121">
        <v>8690345321131</v>
      </c>
      <c r="D18" s="121">
        <v>8690345321124</v>
      </c>
      <c r="E18" s="117" t="s">
        <v>453</v>
      </c>
      <c r="F18" s="120">
        <v>10</v>
      </c>
      <c r="G18" s="120">
        <v>25</v>
      </c>
      <c r="H18" s="132">
        <v>17.5</v>
      </c>
    </row>
    <row r="19" spans="1:8">
      <c r="A19" s="120">
        <v>30019515</v>
      </c>
      <c r="B19" s="121">
        <v>8690345321179</v>
      </c>
      <c r="C19" s="121">
        <v>8690345321162</v>
      </c>
      <c r="D19" s="121">
        <v>8690345321155</v>
      </c>
      <c r="E19" s="117" t="s">
        <v>454</v>
      </c>
      <c r="F19" s="120">
        <v>10</v>
      </c>
      <c r="G19" s="120">
        <v>25</v>
      </c>
      <c r="H19" s="132">
        <v>17.5</v>
      </c>
    </row>
    <row r="20" spans="1:8">
      <c r="A20" s="120">
        <v>30019516</v>
      </c>
      <c r="B20" s="121">
        <v>8690345321209</v>
      </c>
      <c r="C20" s="121">
        <v>8690345321193</v>
      </c>
      <c r="D20" s="121">
        <v>8690345321186</v>
      </c>
      <c r="E20" s="117" t="s">
        <v>455</v>
      </c>
      <c r="F20" s="120">
        <v>10</v>
      </c>
      <c r="G20" s="120">
        <v>25</v>
      </c>
      <c r="H20" s="132">
        <v>17.5</v>
      </c>
    </row>
    <row r="21" spans="1:8">
      <c r="A21" s="122"/>
      <c r="B21" s="123"/>
      <c r="C21" s="123"/>
      <c r="D21" s="123"/>
      <c r="E21" s="133"/>
      <c r="F21" s="124"/>
      <c r="G21" s="124"/>
      <c r="H21" s="128"/>
    </row>
    <row r="22" spans="1:8">
      <c r="A22" s="120">
        <v>30019517</v>
      </c>
      <c r="B22" s="121">
        <v>8690345321230</v>
      </c>
      <c r="C22" s="121">
        <v>8690345321223</v>
      </c>
      <c r="D22" s="121">
        <v>8690345321216</v>
      </c>
      <c r="E22" s="117" t="s">
        <v>456</v>
      </c>
      <c r="F22" s="120">
        <v>10</v>
      </c>
      <c r="G22" s="120">
        <v>25</v>
      </c>
      <c r="H22" s="132">
        <v>20</v>
      </c>
    </row>
    <row r="23" spans="1:8">
      <c r="A23" s="120">
        <v>30019518</v>
      </c>
      <c r="B23" s="121">
        <v>8690345321261</v>
      </c>
      <c r="C23" s="121">
        <v>8690345321254</v>
      </c>
      <c r="D23" s="121">
        <v>8690345321247</v>
      </c>
      <c r="E23" s="117" t="s">
        <v>457</v>
      </c>
      <c r="F23" s="120">
        <v>10</v>
      </c>
      <c r="G23" s="120">
        <v>25</v>
      </c>
      <c r="H23" s="132">
        <v>20</v>
      </c>
    </row>
    <row r="24" spans="1:8">
      <c r="A24" s="120">
        <v>30019519</v>
      </c>
      <c r="B24" s="121">
        <v>8690345321292</v>
      </c>
      <c r="C24" s="121">
        <v>8690345321285</v>
      </c>
      <c r="D24" s="121">
        <v>8690345321278</v>
      </c>
      <c r="E24" s="117" t="s">
        <v>458</v>
      </c>
      <c r="F24" s="120">
        <v>10</v>
      </c>
      <c r="G24" s="120">
        <v>25</v>
      </c>
      <c r="H24" s="132">
        <v>20</v>
      </c>
    </row>
    <row r="25" spans="1:8">
      <c r="A25" s="120">
        <v>30019520</v>
      </c>
      <c r="B25" s="121">
        <v>8690345321322</v>
      </c>
      <c r="C25" s="121">
        <v>8690345321315</v>
      </c>
      <c r="D25" s="121">
        <v>8690345321308</v>
      </c>
      <c r="E25" s="117" t="s">
        <v>459</v>
      </c>
      <c r="F25" s="120">
        <v>10</v>
      </c>
      <c r="G25" s="120">
        <v>25</v>
      </c>
      <c r="H25" s="132">
        <v>20</v>
      </c>
    </row>
    <row r="26" spans="1:8">
      <c r="A26" s="120">
        <v>30019521</v>
      </c>
      <c r="B26" s="121">
        <v>8690345321353</v>
      </c>
      <c r="C26" s="121">
        <v>8690345321346</v>
      </c>
      <c r="D26" s="121">
        <v>8690345321339</v>
      </c>
      <c r="E26" s="117" t="s">
        <v>460</v>
      </c>
      <c r="F26" s="120">
        <v>10</v>
      </c>
      <c r="G26" s="120">
        <v>25</v>
      </c>
      <c r="H26" s="132">
        <v>20</v>
      </c>
    </row>
  </sheetData>
  <mergeCells count="2">
    <mergeCell ref="A1:H1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H23"/>
  <sheetViews>
    <sheetView tabSelected="1" zoomScale="90" zoomScaleNormal="90" workbookViewId="0">
      <selection activeCell="I20" sqref="I20"/>
    </sheetView>
  </sheetViews>
  <sheetFormatPr defaultRowHeight="15.75"/>
  <cols>
    <col min="1" max="1" width="12.140625" bestFit="1" customWidth="1"/>
    <col min="2" max="2" width="17.5703125" customWidth="1"/>
    <col min="3" max="3" width="6" customWidth="1"/>
    <col min="4" max="4" width="43.140625" customWidth="1"/>
    <col min="5" max="5" width="9.5703125" customWidth="1"/>
    <col min="6" max="6" width="7.42578125" bestFit="1" customWidth="1"/>
    <col min="7" max="7" width="9.85546875" customWidth="1"/>
    <col min="8" max="8" width="13.5703125" style="92" customWidth="1"/>
  </cols>
  <sheetData>
    <row r="1" spans="1:8" ht="26.25">
      <c r="A1" s="210" t="s">
        <v>36</v>
      </c>
      <c r="B1" s="210"/>
      <c r="C1" s="210"/>
      <c r="D1" s="210"/>
      <c r="E1" s="210"/>
      <c r="F1" s="210"/>
      <c r="G1" s="210"/>
      <c r="H1" s="210"/>
    </row>
    <row r="2" spans="1:8" ht="57" customHeight="1">
      <c r="A2" s="46" t="s">
        <v>214</v>
      </c>
      <c r="B2" s="46" t="s">
        <v>1</v>
      </c>
      <c r="C2" s="46" t="s">
        <v>486</v>
      </c>
      <c r="D2" s="46" t="s">
        <v>37</v>
      </c>
      <c r="E2" s="46" t="s">
        <v>3</v>
      </c>
      <c r="F2" s="54" t="s">
        <v>38</v>
      </c>
      <c r="G2" s="54" t="s">
        <v>39</v>
      </c>
      <c r="H2" s="91" t="s">
        <v>325</v>
      </c>
    </row>
    <row r="3" spans="1:8" ht="15.6" customHeight="1">
      <c r="A3" s="209" t="s">
        <v>58</v>
      </c>
      <c r="B3" s="209"/>
      <c r="C3" s="209"/>
      <c r="D3" s="209"/>
      <c r="E3" s="209"/>
      <c r="F3" s="209"/>
      <c r="G3" s="209"/>
      <c r="H3" s="209"/>
    </row>
    <row r="4" spans="1:8" ht="17.45" customHeight="1">
      <c r="A4" s="1">
        <v>30005673</v>
      </c>
      <c r="B4" s="1">
        <v>8690345835430</v>
      </c>
      <c r="C4" s="1">
        <v>55</v>
      </c>
      <c r="D4" s="1" t="s">
        <v>184</v>
      </c>
      <c r="E4" s="1" t="s">
        <v>30</v>
      </c>
      <c r="F4" s="1">
        <v>10</v>
      </c>
      <c r="G4" s="1">
        <v>100</v>
      </c>
      <c r="H4" s="112">
        <v>1.6</v>
      </c>
    </row>
    <row r="5" spans="1:8" ht="17.45" customHeight="1">
      <c r="A5" s="1">
        <v>30011199</v>
      </c>
      <c r="B5" s="1">
        <v>8690345314089</v>
      </c>
      <c r="C5" s="1">
        <v>55</v>
      </c>
      <c r="D5" s="1" t="s">
        <v>185</v>
      </c>
      <c r="E5" s="1" t="s">
        <v>30</v>
      </c>
      <c r="F5" s="1">
        <v>10</v>
      </c>
      <c r="G5" s="1">
        <v>280</v>
      </c>
      <c r="H5" s="112">
        <v>1.35</v>
      </c>
    </row>
    <row r="6" spans="1:8" s="200" customFormat="1" ht="17.45" customHeight="1">
      <c r="A6" s="201">
        <v>35124375</v>
      </c>
      <c r="B6" s="201">
        <v>8690345321605</v>
      </c>
      <c r="C6" s="201">
        <v>48</v>
      </c>
      <c r="D6" s="201" t="s">
        <v>185</v>
      </c>
      <c r="E6" s="201" t="s">
        <v>30</v>
      </c>
      <c r="F6" s="201">
        <v>10</v>
      </c>
      <c r="G6" s="201">
        <v>280</v>
      </c>
      <c r="H6" s="202">
        <v>1.25</v>
      </c>
    </row>
    <row r="7" spans="1:8" s="200" customFormat="1" ht="17.45" customHeight="1">
      <c r="A7" s="1">
        <v>30006061</v>
      </c>
      <c r="B7" s="1">
        <v>8690345836420</v>
      </c>
      <c r="C7" s="1">
        <v>55</v>
      </c>
      <c r="D7" s="1" t="s">
        <v>186</v>
      </c>
      <c r="E7" s="1" t="s">
        <v>30</v>
      </c>
      <c r="F7" s="1">
        <v>10</v>
      </c>
      <c r="G7" s="1">
        <v>100</v>
      </c>
      <c r="H7" s="112">
        <v>1.95</v>
      </c>
    </row>
    <row r="8" spans="1:8" s="200" customFormat="1" ht="17.45" customHeight="1">
      <c r="A8" s="1">
        <v>30011528</v>
      </c>
      <c r="B8" s="1">
        <v>8690345314010</v>
      </c>
      <c r="C8" s="1">
        <v>55</v>
      </c>
      <c r="D8" s="1" t="s">
        <v>187</v>
      </c>
      <c r="E8" s="1" t="s">
        <v>30</v>
      </c>
      <c r="F8" s="1">
        <v>10</v>
      </c>
      <c r="G8" s="1">
        <v>150</v>
      </c>
      <c r="H8" s="112">
        <v>1.7</v>
      </c>
    </row>
    <row r="9" spans="1:8" s="200" customFormat="1" ht="17.45" customHeight="1">
      <c r="A9" s="1">
        <v>30005678</v>
      </c>
      <c r="B9" s="1">
        <v>8690345835485</v>
      </c>
      <c r="C9" s="1">
        <v>55</v>
      </c>
      <c r="D9" s="1" t="s">
        <v>204</v>
      </c>
      <c r="E9" s="1" t="s">
        <v>30</v>
      </c>
      <c r="F9" s="1">
        <v>10</v>
      </c>
      <c r="G9" s="1">
        <v>100</v>
      </c>
      <c r="H9" s="112">
        <v>2.75</v>
      </c>
    </row>
    <row r="10" spans="1:8" s="200" customFormat="1" ht="17.45" customHeight="1">
      <c r="A10" s="1">
        <v>30011507</v>
      </c>
      <c r="B10" s="1">
        <v>8690345313877</v>
      </c>
      <c r="C10" s="1">
        <v>55</v>
      </c>
      <c r="D10" s="1" t="s">
        <v>205</v>
      </c>
      <c r="E10" s="1" t="s">
        <v>30</v>
      </c>
      <c r="F10" s="1">
        <v>10</v>
      </c>
      <c r="G10" s="1">
        <v>150</v>
      </c>
      <c r="H10" s="112">
        <v>2.5</v>
      </c>
    </row>
    <row r="11" spans="1:8" s="200" customFormat="1" ht="17.45" customHeight="1">
      <c r="A11" s="201">
        <v>35124377</v>
      </c>
      <c r="B11" s="201">
        <v>8690345321629</v>
      </c>
      <c r="C11" s="201">
        <v>48</v>
      </c>
      <c r="D11" s="201" t="s">
        <v>205</v>
      </c>
      <c r="E11" s="201" t="s">
        <v>30</v>
      </c>
      <c r="F11" s="201">
        <v>10</v>
      </c>
      <c r="G11" s="201">
        <v>280</v>
      </c>
      <c r="H11" s="202">
        <v>2.25</v>
      </c>
    </row>
    <row r="12" spans="1:8" s="200" customFormat="1" ht="17.45" customHeight="1">
      <c r="A12" s="1">
        <v>30005686</v>
      </c>
      <c r="B12" s="1">
        <v>8690345835560</v>
      </c>
      <c r="C12" s="1">
        <v>55</v>
      </c>
      <c r="D12" s="1" t="s">
        <v>182</v>
      </c>
      <c r="E12" s="1" t="s">
        <v>30</v>
      </c>
      <c r="F12" s="1">
        <v>10</v>
      </c>
      <c r="G12" s="1">
        <v>100</v>
      </c>
      <c r="H12" s="112">
        <v>3.75</v>
      </c>
    </row>
    <row r="13" spans="1:8" s="200" customFormat="1" ht="17.45" customHeight="1">
      <c r="A13" s="1">
        <v>30011532</v>
      </c>
      <c r="B13" s="1">
        <v>8690345314041</v>
      </c>
      <c r="C13" s="1">
        <v>55</v>
      </c>
      <c r="D13" s="1" t="s">
        <v>188</v>
      </c>
      <c r="E13" s="1" t="s">
        <v>30</v>
      </c>
      <c r="F13" s="1">
        <v>10</v>
      </c>
      <c r="G13" s="1">
        <v>150</v>
      </c>
      <c r="H13" s="112">
        <v>3.5</v>
      </c>
    </row>
    <row r="14" spans="1:8" s="200" customFormat="1" ht="17.45" customHeight="1">
      <c r="A14" s="201">
        <v>35124379</v>
      </c>
      <c r="B14" s="201">
        <v>8690345321643</v>
      </c>
      <c r="C14" s="201">
        <v>48</v>
      </c>
      <c r="D14" s="201" t="s">
        <v>188</v>
      </c>
      <c r="E14" s="201" t="s">
        <v>30</v>
      </c>
      <c r="F14" s="201">
        <v>10</v>
      </c>
      <c r="G14" s="201">
        <v>200</v>
      </c>
      <c r="H14" s="202">
        <v>3.2</v>
      </c>
    </row>
    <row r="15" spans="1:8" s="200" customFormat="1" ht="17.45" customHeight="1">
      <c r="A15" s="1">
        <v>30005687</v>
      </c>
      <c r="B15" s="1">
        <v>8690345835577</v>
      </c>
      <c r="C15" s="1">
        <v>55</v>
      </c>
      <c r="D15" s="1" t="s">
        <v>189</v>
      </c>
      <c r="E15" s="1" t="s">
        <v>30</v>
      </c>
      <c r="F15" s="1">
        <v>10</v>
      </c>
      <c r="G15" s="1">
        <v>100</v>
      </c>
      <c r="H15" s="112">
        <v>5</v>
      </c>
    </row>
    <row r="16" spans="1:8" s="200" customFormat="1" ht="17.45" customHeight="1">
      <c r="A16" s="1">
        <v>30011533</v>
      </c>
      <c r="B16" s="1">
        <v>8690345314058</v>
      </c>
      <c r="C16" s="1">
        <v>55</v>
      </c>
      <c r="D16" s="1" t="s">
        <v>190</v>
      </c>
      <c r="E16" s="1" t="s">
        <v>30</v>
      </c>
      <c r="F16" s="1">
        <v>10</v>
      </c>
      <c r="G16" s="1">
        <v>150</v>
      </c>
      <c r="H16" s="112">
        <v>4.5999999999999996</v>
      </c>
    </row>
    <row r="17" spans="1:8" s="200" customFormat="1" ht="17.45" customHeight="1">
      <c r="A17" s="201">
        <v>35124381</v>
      </c>
      <c r="B17" s="201">
        <v>8690345321667</v>
      </c>
      <c r="C17" s="201">
        <v>48</v>
      </c>
      <c r="D17" s="201" t="s">
        <v>190</v>
      </c>
      <c r="E17" s="201" t="s">
        <v>30</v>
      </c>
      <c r="F17" s="201">
        <v>10</v>
      </c>
      <c r="G17" s="201">
        <v>150</v>
      </c>
      <c r="H17" s="202">
        <v>4.1500000000000004</v>
      </c>
    </row>
    <row r="18" spans="1:8" s="200" customFormat="1" ht="17.45" customHeight="1">
      <c r="A18" s="1">
        <v>30005689</v>
      </c>
      <c r="B18" s="1">
        <v>8690345835591</v>
      </c>
      <c r="C18" s="1">
        <v>55</v>
      </c>
      <c r="D18" s="1" t="s">
        <v>191</v>
      </c>
      <c r="E18" s="1" t="s">
        <v>30</v>
      </c>
      <c r="F18" s="1">
        <v>10</v>
      </c>
      <c r="G18" s="1">
        <v>100</v>
      </c>
      <c r="H18" s="112">
        <v>7.75</v>
      </c>
    </row>
    <row r="19" spans="1:8" s="200" customFormat="1" ht="17.45" customHeight="1">
      <c r="A19" s="1">
        <v>30011535</v>
      </c>
      <c r="B19" s="1">
        <v>8690345314072</v>
      </c>
      <c r="C19" s="1">
        <v>55</v>
      </c>
      <c r="D19" s="1" t="s">
        <v>192</v>
      </c>
      <c r="E19" s="1" t="s">
        <v>30</v>
      </c>
      <c r="F19" s="1">
        <v>10</v>
      </c>
      <c r="G19" s="1">
        <v>100</v>
      </c>
      <c r="H19" s="112">
        <v>6.75</v>
      </c>
    </row>
    <row r="20" spans="1:8" ht="17.45" customHeight="1">
      <c r="A20" s="209" t="s">
        <v>334</v>
      </c>
      <c r="B20" s="209"/>
      <c r="C20" s="209"/>
      <c r="D20" s="209"/>
      <c r="E20" s="209"/>
      <c r="F20" s="209"/>
      <c r="G20" s="209"/>
      <c r="H20" s="209"/>
    </row>
    <row r="21" spans="1:8" ht="17.45" customHeight="1">
      <c r="A21" s="1">
        <v>30005691</v>
      </c>
      <c r="B21" s="1">
        <v>8690345835614</v>
      </c>
      <c r="C21" s="1">
        <v>75</v>
      </c>
      <c r="D21" s="1" t="s">
        <v>40</v>
      </c>
      <c r="E21" s="1" t="s">
        <v>30</v>
      </c>
      <c r="F21" s="1">
        <v>1</v>
      </c>
      <c r="G21" s="1">
        <v>45</v>
      </c>
      <c r="H21" s="113">
        <v>5.2</v>
      </c>
    </row>
    <row r="22" spans="1:8" ht="17.45" customHeight="1">
      <c r="A22" s="1">
        <v>30005692</v>
      </c>
      <c r="B22" s="1">
        <v>8690345835621</v>
      </c>
      <c r="C22" s="1">
        <v>75</v>
      </c>
      <c r="D22" s="1" t="s">
        <v>41</v>
      </c>
      <c r="E22" s="1" t="s">
        <v>30</v>
      </c>
      <c r="F22" s="1">
        <v>1</v>
      </c>
      <c r="G22" s="1">
        <v>35</v>
      </c>
      <c r="H22" s="113">
        <v>7</v>
      </c>
    </row>
    <row r="23" spans="1:8" ht="17.45" customHeight="1">
      <c r="A23" s="1">
        <v>30005693</v>
      </c>
      <c r="B23" s="1">
        <v>8690345835638</v>
      </c>
      <c r="C23" s="1">
        <v>75</v>
      </c>
      <c r="D23" s="1" t="s">
        <v>42</v>
      </c>
      <c r="E23" s="1" t="s">
        <v>30</v>
      </c>
      <c r="F23" s="1">
        <v>1</v>
      </c>
      <c r="G23" s="1">
        <v>24</v>
      </c>
      <c r="H23" s="113">
        <v>11</v>
      </c>
    </row>
  </sheetData>
  <mergeCells count="3">
    <mergeCell ref="A3:H3"/>
    <mergeCell ref="A1:H1"/>
    <mergeCell ref="A20:H20"/>
  </mergeCells>
  <phoneticPr fontId="0" type="noConversion"/>
  <pageMargins left="0.7" right="0.7" top="0.75" bottom="0.75" header="0.3" footer="0.3"/>
  <pageSetup paperSize="9"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7"/>
  <sheetViews>
    <sheetView topLeftCell="A13" workbookViewId="0">
      <selection activeCell="I19" sqref="I19"/>
    </sheetView>
  </sheetViews>
  <sheetFormatPr defaultRowHeight="15"/>
  <cols>
    <col min="1" max="1" width="12.7109375" bestFit="1" customWidth="1"/>
    <col min="2" max="2" width="9" bestFit="1" customWidth="1"/>
    <col min="3" max="3" width="60.42578125" bestFit="1" customWidth="1"/>
    <col min="4" max="4" width="9.5703125" bestFit="1" customWidth="1"/>
  </cols>
  <sheetData>
    <row r="1" spans="1:4" ht="27" thickBot="1">
      <c r="A1" s="211" t="s">
        <v>43</v>
      </c>
      <c r="B1" s="212"/>
      <c r="C1" s="212"/>
      <c r="D1" s="212"/>
    </row>
    <row r="2" spans="1:4" ht="15.75" thickBot="1"/>
    <row r="3" spans="1:4" ht="15.75">
      <c r="A3" s="213" t="s">
        <v>82</v>
      </c>
      <c r="B3" s="214"/>
      <c r="C3" s="214"/>
      <c r="D3" s="214"/>
    </row>
    <row r="4" spans="1:4" ht="45" customHeight="1" thickBot="1">
      <c r="A4" s="7" t="s">
        <v>83</v>
      </c>
      <c r="B4" s="7" t="s">
        <v>84</v>
      </c>
      <c r="C4" s="7" t="s">
        <v>2</v>
      </c>
      <c r="D4" s="7" t="s">
        <v>85</v>
      </c>
    </row>
    <row r="5" spans="1:4">
      <c r="A5" s="8"/>
      <c r="B5" s="9">
        <v>30005720</v>
      </c>
      <c r="C5" s="10" t="s">
        <v>59</v>
      </c>
      <c r="D5" s="11">
        <v>2.25</v>
      </c>
    </row>
    <row r="6" spans="1:4">
      <c r="A6" s="12"/>
      <c r="B6" s="6">
        <v>30005724</v>
      </c>
      <c r="C6" s="5" t="s">
        <v>60</v>
      </c>
      <c r="D6" s="13">
        <v>2.25</v>
      </c>
    </row>
    <row r="7" spans="1:4">
      <c r="A7" s="12"/>
      <c r="B7" s="6">
        <v>30005736</v>
      </c>
      <c r="C7" s="5" t="s">
        <v>61</v>
      </c>
      <c r="D7" s="13">
        <v>2.25</v>
      </c>
    </row>
    <row r="8" spans="1:4">
      <c r="A8" s="12"/>
      <c r="B8" s="6">
        <v>30005716</v>
      </c>
      <c r="C8" s="5" t="s">
        <v>62</v>
      </c>
      <c r="D8" s="13">
        <v>2.25</v>
      </c>
    </row>
    <row r="9" spans="1:4">
      <c r="A9" s="12"/>
      <c r="B9" s="6">
        <v>30005750</v>
      </c>
      <c r="C9" s="5" t="s">
        <v>63</v>
      </c>
      <c r="D9" s="13">
        <v>1</v>
      </c>
    </row>
    <row r="10" spans="1:4">
      <c r="A10" s="12"/>
      <c r="B10" s="6">
        <v>30008498</v>
      </c>
      <c r="C10" s="5" t="s">
        <v>64</v>
      </c>
      <c r="D10" s="13">
        <v>1.25</v>
      </c>
    </row>
    <row r="11" spans="1:4">
      <c r="A11" s="12"/>
      <c r="B11" s="6">
        <v>30005703</v>
      </c>
      <c r="C11" s="5" t="s">
        <v>65</v>
      </c>
      <c r="D11" s="13">
        <v>2.25</v>
      </c>
    </row>
    <row r="12" spans="1:4">
      <c r="A12" s="12"/>
      <c r="B12" s="6">
        <v>30005749</v>
      </c>
      <c r="C12" s="5" t="s">
        <v>66</v>
      </c>
      <c r="D12" s="13">
        <v>0.9</v>
      </c>
    </row>
    <row r="13" spans="1:4">
      <c r="A13" s="12"/>
      <c r="B13" s="6">
        <v>30005721</v>
      </c>
      <c r="C13" s="5" t="s">
        <v>67</v>
      </c>
      <c r="D13" s="13">
        <v>3.6</v>
      </c>
    </row>
    <row r="14" spans="1:4">
      <c r="A14" s="12"/>
      <c r="B14" s="6">
        <v>30005719</v>
      </c>
      <c r="C14" s="5" t="s">
        <v>68</v>
      </c>
      <c r="D14" s="13">
        <v>2.25</v>
      </c>
    </row>
    <row r="15" spans="1:4">
      <c r="A15" s="12"/>
      <c r="B15" s="6">
        <v>30005772</v>
      </c>
      <c r="C15" s="5" t="s">
        <v>69</v>
      </c>
      <c r="D15" s="13">
        <v>2.25</v>
      </c>
    </row>
    <row r="16" spans="1:4">
      <c r="A16" s="12"/>
      <c r="B16" s="6">
        <v>30005718</v>
      </c>
      <c r="C16" s="5" t="s">
        <v>70</v>
      </c>
      <c r="D16" s="13">
        <v>3.6</v>
      </c>
    </row>
    <row r="17" spans="1:4">
      <c r="A17" s="12"/>
      <c r="B17" s="6">
        <v>30005743</v>
      </c>
      <c r="C17" s="5" t="s">
        <v>71</v>
      </c>
      <c r="D17" s="13">
        <v>1.5</v>
      </c>
    </row>
    <row r="18" spans="1:4">
      <c r="A18" s="12"/>
      <c r="B18" s="6">
        <v>30005740</v>
      </c>
      <c r="C18" s="5" t="s">
        <v>72</v>
      </c>
      <c r="D18" s="13">
        <v>5.5</v>
      </c>
    </row>
    <row r="19" spans="1:4">
      <c r="A19" s="12"/>
      <c r="B19" s="6">
        <v>30005739</v>
      </c>
      <c r="C19" s="5" t="s">
        <v>73</v>
      </c>
      <c r="D19" s="13">
        <v>3.6</v>
      </c>
    </row>
    <row r="20" spans="1:4">
      <c r="A20" s="12"/>
      <c r="B20" s="6">
        <v>30005771</v>
      </c>
      <c r="C20" s="5" t="s">
        <v>74</v>
      </c>
      <c r="D20" s="13">
        <v>6</v>
      </c>
    </row>
    <row r="21" spans="1:4">
      <c r="A21" s="12"/>
      <c r="B21" s="6">
        <v>30005726</v>
      </c>
      <c r="C21" s="5" t="s">
        <v>75</v>
      </c>
      <c r="D21" s="13">
        <v>3.6</v>
      </c>
    </row>
    <row r="22" spans="1:4">
      <c r="A22" s="12"/>
      <c r="B22" s="6">
        <v>30005737</v>
      </c>
      <c r="C22" s="5" t="s">
        <v>76</v>
      </c>
      <c r="D22" s="13">
        <v>3.6</v>
      </c>
    </row>
    <row r="23" spans="1:4">
      <c r="A23" s="12"/>
      <c r="B23" s="6">
        <v>30005729</v>
      </c>
      <c r="C23" s="5" t="s">
        <v>77</v>
      </c>
      <c r="D23" s="13">
        <v>5.5</v>
      </c>
    </row>
    <row r="24" spans="1:4">
      <c r="A24" s="12"/>
      <c r="B24" s="6">
        <v>30005735</v>
      </c>
      <c r="C24" s="5" t="s">
        <v>78</v>
      </c>
      <c r="D24" s="13">
        <v>7</v>
      </c>
    </row>
    <row r="25" spans="1:4">
      <c r="A25" s="12"/>
      <c r="B25" s="6">
        <v>30007130</v>
      </c>
      <c r="C25" s="5" t="s">
        <v>79</v>
      </c>
      <c r="D25" s="13">
        <v>14</v>
      </c>
    </row>
    <row r="26" spans="1:4">
      <c r="A26" s="12"/>
      <c r="B26" s="6">
        <v>30005730</v>
      </c>
      <c r="C26" s="5" t="s">
        <v>80</v>
      </c>
      <c r="D26" s="13">
        <v>3.6</v>
      </c>
    </row>
    <row r="27" spans="1:4" ht="15.75" thickBot="1">
      <c r="A27" s="14"/>
      <c r="B27" s="15">
        <v>30007444</v>
      </c>
      <c r="C27" s="16" t="s">
        <v>81</v>
      </c>
      <c r="D27" s="17">
        <v>17</v>
      </c>
    </row>
  </sheetData>
  <mergeCells count="2">
    <mergeCell ref="A1:D1"/>
    <mergeCell ref="A3:D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18"/>
  <sheetViews>
    <sheetView topLeftCell="A4" workbookViewId="0">
      <selection activeCell="J6" sqref="J6"/>
    </sheetView>
  </sheetViews>
  <sheetFormatPr defaultRowHeight="15"/>
  <cols>
    <col min="1" max="1" width="13" customWidth="1"/>
    <col min="2" max="2" width="14.140625" bestFit="1" customWidth="1"/>
    <col min="3" max="3" width="25" customWidth="1"/>
    <col min="4" max="4" width="11.28515625" bestFit="1" customWidth="1"/>
    <col min="5" max="5" width="8.140625" bestFit="1" customWidth="1"/>
    <col min="6" max="6" width="9" bestFit="1" customWidth="1"/>
    <col min="7" max="7" width="13.42578125" customWidth="1"/>
  </cols>
  <sheetData>
    <row r="1" spans="1:7" ht="26.25">
      <c r="A1" s="210" t="s">
        <v>44</v>
      </c>
      <c r="B1" s="210"/>
      <c r="C1" s="210"/>
      <c r="D1" s="210"/>
      <c r="E1" s="210"/>
      <c r="F1" s="210"/>
      <c r="G1" s="210"/>
    </row>
    <row r="2" spans="1:7" ht="21">
      <c r="A2" s="215" t="s">
        <v>45</v>
      </c>
      <c r="B2" s="215"/>
      <c r="C2" s="215"/>
      <c r="D2" s="215"/>
      <c r="E2" s="215"/>
      <c r="F2" s="215"/>
      <c r="G2" s="215"/>
    </row>
    <row r="3" spans="1:7" ht="36.6" customHeight="1">
      <c r="A3" s="46" t="s">
        <v>214</v>
      </c>
      <c r="B3" s="46" t="s">
        <v>1</v>
      </c>
      <c r="C3" s="46" t="s">
        <v>220</v>
      </c>
      <c r="D3" s="46" t="s">
        <v>46</v>
      </c>
      <c r="E3" s="46" t="s">
        <v>261</v>
      </c>
      <c r="F3" s="46" t="s">
        <v>490</v>
      </c>
      <c r="G3" s="46" t="s">
        <v>325</v>
      </c>
    </row>
    <row r="4" spans="1:7">
      <c r="A4" s="1">
        <v>30007671</v>
      </c>
      <c r="B4" s="1">
        <v>8690345305797</v>
      </c>
      <c r="C4" s="1" t="s">
        <v>326</v>
      </c>
      <c r="D4" s="1" t="s">
        <v>47</v>
      </c>
      <c r="E4" s="1">
        <v>8</v>
      </c>
      <c r="F4" s="1">
        <v>160</v>
      </c>
      <c r="G4" s="55">
        <v>23</v>
      </c>
    </row>
    <row r="5" spans="1:7">
      <c r="A5" s="1">
        <v>30007672</v>
      </c>
      <c r="B5" s="1">
        <v>8690345305803</v>
      </c>
      <c r="C5" s="1" t="s">
        <v>327</v>
      </c>
      <c r="D5" s="1" t="s">
        <v>47</v>
      </c>
      <c r="E5" s="1">
        <v>8</v>
      </c>
      <c r="F5" s="1">
        <v>160</v>
      </c>
      <c r="G5" s="55">
        <v>25</v>
      </c>
    </row>
    <row r="6" spans="1:7">
      <c r="A6" s="1">
        <v>30007673</v>
      </c>
      <c r="B6" s="1">
        <v>8690345305834</v>
      </c>
      <c r="C6" s="1" t="s">
        <v>328</v>
      </c>
      <c r="D6" s="1" t="s">
        <v>47</v>
      </c>
      <c r="E6" s="1">
        <v>4</v>
      </c>
      <c r="F6" s="1">
        <v>80</v>
      </c>
      <c r="G6" s="55">
        <v>32</v>
      </c>
    </row>
    <row r="7" spans="1:7">
      <c r="A7" s="1">
        <v>30007674</v>
      </c>
      <c r="B7" s="1">
        <v>8690345305841</v>
      </c>
      <c r="C7" s="1" t="s">
        <v>329</v>
      </c>
      <c r="D7" s="1" t="s">
        <v>47</v>
      </c>
      <c r="E7" s="1">
        <v>4</v>
      </c>
      <c r="F7" s="1">
        <v>80</v>
      </c>
      <c r="G7" s="55">
        <v>37.5</v>
      </c>
    </row>
    <row r="8" spans="1:7">
      <c r="A8" s="1">
        <v>30007675</v>
      </c>
      <c r="B8" s="1">
        <v>8690345305858</v>
      </c>
      <c r="C8" s="1" t="s">
        <v>330</v>
      </c>
      <c r="D8" s="1" t="s">
        <v>47</v>
      </c>
      <c r="E8" s="1">
        <v>4</v>
      </c>
      <c r="F8" s="1">
        <v>80</v>
      </c>
      <c r="G8" s="55">
        <v>42.5</v>
      </c>
    </row>
    <row r="9" spans="1:7">
      <c r="A9" s="1">
        <v>30007676</v>
      </c>
      <c r="B9" s="1">
        <v>8690345305865</v>
      </c>
      <c r="C9" s="1" t="s">
        <v>331</v>
      </c>
      <c r="D9" s="1" t="s">
        <v>47</v>
      </c>
      <c r="E9" s="1">
        <v>4</v>
      </c>
      <c r="F9" s="1">
        <v>80</v>
      </c>
      <c r="G9" s="55">
        <v>46</v>
      </c>
    </row>
    <row r="10" spans="1:7">
      <c r="A10" s="1">
        <v>30007677</v>
      </c>
      <c r="B10" s="1">
        <v>8690345305872</v>
      </c>
      <c r="C10" s="1" t="s">
        <v>332</v>
      </c>
      <c r="D10" s="1" t="s">
        <v>47</v>
      </c>
      <c r="E10" s="1">
        <v>4</v>
      </c>
      <c r="F10" s="1">
        <v>80</v>
      </c>
      <c r="G10" s="55">
        <v>53</v>
      </c>
    </row>
    <row r="11" spans="1:7">
      <c r="A11" s="1">
        <v>30007678</v>
      </c>
      <c r="B11" s="1">
        <v>8690345305889</v>
      </c>
      <c r="C11" s="1" t="s">
        <v>333</v>
      </c>
      <c r="D11" s="1" t="s">
        <v>47</v>
      </c>
      <c r="E11" s="1">
        <v>4</v>
      </c>
      <c r="F11" s="1">
        <v>80</v>
      </c>
      <c r="G11" s="55">
        <v>65</v>
      </c>
    </row>
    <row r="12" spans="1:7" ht="21">
      <c r="A12" s="216" t="s">
        <v>48</v>
      </c>
      <c r="B12" s="216"/>
      <c r="C12" s="216"/>
      <c r="D12" s="216"/>
      <c r="E12" s="216"/>
      <c r="F12" s="216"/>
      <c r="G12" s="216"/>
    </row>
    <row r="13" spans="1:7" ht="36.6" customHeight="1">
      <c r="A13" s="46" t="s">
        <v>214</v>
      </c>
      <c r="B13" s="46" t="s">
        <v>1</v>
      </c>
      <c r="C13" s="46" t="s">
        <v>220</v>
      </c>
      <c r="D13" s="46" t="s">
        <v>46</v>
      </c>
      <c r="E13" s="46" t="s">
        <v>261</v>
      </c>
      <c r="F13" s="46" t="s">
        <v>490</v>
      </c>
      <c r="G13" s="46" t="s">
        <v>325</v>
      </c>
    </row>
    <row r="14" spans="1:7">
      <c r="A14" s="1">
        <v>30007681</v>
      </c>
      <c r="B14" s="1">
        <v>8690345305919</v>
      </c>
      <c r="C14" s="1" t="s">
        <v>358</v>
      </c>
      <c r="D14" s="1" t="s">
        <v>47</v>
      </c>
      <c r="E14" s="1">
        <v>2</v>
      </c>
      <c r="F14" s="1">
        <v>40</v>
      </c>
      <c r="G14" s="55">
        <v>71</v>
      </c>
    </row>
    <row r="15" spans="1:7">
      <c r="A15" s="1">
        <v>30007683</v>
      </c>
      <c r="B15" s="1">
        <v>8690345305926</v>
      </c>
      <c r="C15" s="1" t="s">
        <v>359</v>
      </c>
      <c r="D15" s="1" t="s">
        <v>47</v>
      </c>
      <c r="E15" s="1">
        <v>1</v>
      </c>
      <c r="F15" s="1">
        <v>20</v>
      </c>
      <c r="G15" s="55">
        <v>91</v>
      </c>
    </row>
    <row r="16" spans="1:7">
      <c r="A16" s="1">
        <v>30007684</v>
      </c>
      <c r="B16" s="1">
        <v>8690345305933</v>
      </c>
      <c r="C16" s="1" t="s">
        <v>360</v>
      </c>
      <c r="D16" s="1" t="s">
        <v>47</v>
      </c>
      <c r="E16" s="1">
        <v>1</v>
      </c>
      <c r="F16" s="1">
        <v>20</v>
      </c>
      <c r="G16" s="55">
        <v>106</v>
      </c>
    </row>
    <row r="17" spans="1:7">
      <c r="A17" s="1">
        <v>30007685</v>
      </c>
      <c r="B17" s="1">
        <v>8690345305940</v>
      </c>
      <c r="C17" s="1" t="s">
        <v>361</v>
      </c>
      <c r="D17" s="1" t="s">
        <v>47</v>
      </c>
      <c r="E17" s="1">
        <v>1</v>
      </c>
      <c r="F17" s="1">
        <v>20</v>
      </c>
      <c r="G17" s="55">
        <v>121</v>
      </c>
    </row>
    <row r="18" spans="1:7">
      <c r="A18" s="1">
        <v>30007686</v>
      </c>
      <c r="B18" s="1">
        <v>8690345305957</v>
      </c>
      <c r="C18" s="1" t="s">
        <v>362</v>
      </c>
      <c r="D18" s="1" t="s">
        <v>47</v>
      </c>
      <c r="E18" s="1">
        <v>1</v>
      </c>
      <c r="F18" s="1">
        <v>20</v>
      </c>
      <c r="G18" s="55">
        <v>131</v>
      </c>
    </row>
  </sheetData>
  <mergeCells count="3">
    <mergeCell ref="A1:G1"/>
    <mergeCell ref="A2:G2"/>
    <mergeCell ref="A12:G12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45"/>
  <sheetViews>
    <sheetView topLeftCell="A4" workbookViewId="0">
      <selection activeCell="D12" sqref="D12"/>
    </sheetView>
  </sheetViews>
  <sheetFormatPr defaultRowHeight="15"/>
  <cols>
    <col min="1" max="1" width="11.5703125" bestFit="1" customWidth="1"/>
    <col min="2" max="2" width="14.42578125" bestFit="1" customWidth="1"/>
    <col min="3" max="3" width="40.85546875" bestFit="1" customWidth="1"/>
    <col min="4" max="4" width="13.5703125" bestFit="1" customWidth="1"/>
    <col min="5" max="5" width="12.28515625" bestFit="1" customWidth="1"/>
    <col min="6" max="6" width="12.140625" bestFit="1" customWidth="1"/>
  </cols>
  <sheetData>
    <row r="1" spans="1:6" ht="21" customHeight="1">
      <c r="A1" s="217" t="s">
        <v>156</v>
      </c>
      <c r="B1" s="217"/>
      <c r="C1" s="217"/>
      <c r="D1" s="217"/>
      <c r="E1" s="217"/>
      <c r="F1" s="217"/>
    </row>
    <row r="2" spans="1:6" ht="21" customHeight="1">
      <c r="A2" s="217" t="s">
        <v>53</v>
      </c>
      <c r="B2" s="217"/>
      <c r="C2" s="217"/>
      <c r="D2" s="217"/>
      <c r="E2" s="217"/>
      <c r="F2" s="217"/>
    </row>
    <row r="3" spans="1:6" ht="20.45" customHeight="1">
      <c r="A3" s="46" t="s">
        <v>214</v>
      </c>
      <c r="B3" s="46" t="s">
        <v>264</v>
      </c>
      <c r="C3" s="46" t="s">
        <v>220</v>
      </c>
      <c r="D3" s="46" t="s">
        <v>46</v>
      </c>
      <c r="E3" s="46" t="s">
        <v>57</v>
      </c>
      <c r="F3" s="46" t="s">
        <v>325</v>
      </c>
    </row>
    <row r="4" spans="1:6" s="50" customFormat="1">
      <c r="A4" s="1">
        <v>30008194</v>
      </c>
      <c r="B4" s="1">
        <v>8690345307753</v>
      </c>
      <c r="C4" s="1" t="s">
        <v>55</v>
      </c>
      <c r="D4" s="1" t="s">
        <v>47</v>
      </c>
      <c r="E4" s="1" t="s">
        <v>56</v>
      </c>
      <c r="F4" s="114">
        <v>24</v>
      </c>
    </row>
    <row r="5" spans="1:6" s="50" customFormat="1">
      <c r="A5" s="1">
        <v>30017772</v>
      </c>
      <c r="B5" s="1">
        <v>8690345318193</v>
      </c>
      <c r="C5" s="1" t="s">
        <v>435</v>
      </c>
      <c r="D5" s="1" t="s">
        <v>47</v>
      </c>
      <c r="E5" s="1" t="s">
        <v>56</v>
      </c>
      <c r="F5" s="114">
        <v>24</v>
      </c>
    </row>
    <row r="6" spans="1:6" ht="21" customHeight="1">
      <c r="A6" s="221" t="s">
        <v>245</v>
      </c>
      <c r="B6" s="222"/>
      <c r="C6" s="222"/>
      <c r="D6" s="222"/>
      <c r="E6" s="222"/>
      <c r="F6" s="223"/>
    </row>
    <row r="7" spans="1:6" ht="20.45" customHeight="1">
      <c r="A7" s="46" t="s">
        <v>214</v>
      </c>
      <c r="B7" s="46" t="s">
        <v>1</v>
      </c>
      <c r="C7" s="46" t="s">
        <v>54</v>
      </c>
      <c r="D7" s="46" t="s">
        <v>46</v>
      </c>
      <c r="E7" s="46" t="s">
        <v>57</v>
      </c>
      <c r="F7" s="46" t="s">
        <v>325</v>
      </c>
    </row>
    <row r="8" spans="1:6" s="50" customFormat="1">
      <c r="A8" s="1">
        <v>30013189</v>
      </c>
      <c r="B8" s="1">
        <v>8690345314621</v>
      </c>
      <c r="C8" s="2" t="s">
        <v>231</v>
      </c>
      <c r="D8" s="1" t="s">
        <v>235</v>
      </c>
      <c r="E8" s="1" t="s">
        <v>236</v>
      </c>
      <c r="F8" s="114">
        <v>3.65</v>
      </c>
    </row>
    <row r="9" spans="1:6" s="50" customFormat="1">
      <c r="A9" s="1">
        <v>30013190</v>
      </c>
      <c r="B9" s="1">
        <v>8690345314645</v>
      </c>
      <c r="C9" s="2" t="s">
        <v>232</v>
      </c>
      <c r="D9" s="1" t="s">
        <v>235</v>
      </c>
      <c r="E9" s="1" t="s">
        <v>237</v>
      </c>
      <c r="F9" s="114">
        <v>15.5</v>
      </c>
    </row>
    <row r="10" spans="1:6" s="50" customFormat="1">
      <c r="A10" s="1">
        <v>30013191</v>
      </c>
      <c r="B10" s="1">
        <v>8690345314669</v>
      </c>
      <c r="C10" s="2" t="s">
        <v>233</v>
      </c>
      <c r="D10" s="1" t="s">
        <v>235</v>
      </c>
      <c r="E10" s="1" t="s">
        <v>238</v>
      </c>
      <c r="F10" s="114">
        <v>6.25</v>
      </c>
    </row>
    <row r="11" spans="1:6" s="50" customFormat="1">
      <c r="A11" s="1">
        <v>30013192</v>
      </c>
      <c r="B11" s="1">
        <v>8690345314683</v>
      </c>
      <c r="C11" s="2" t="s">
        <v>234</v>
      </c>
      <c r="D11" s="1" t="s">
        <v>235</v>
      </c>
      <c r="E11" s="1" t="s">
        <v>393</v>
      </c>
      <c r="F11" s="114">
        <v>26</v>
      </c>
    </row>
    <row r="12" spans="1:6" s="50" customFormat="1">
      <c r="A12" s="1">
        <v>30013193</v>
      </c>
      <c r="B12" s="1">
        <v>8690345314706</v>
      </c>
      <c r="C12" s="2" t="s">
        <v>363</v>
      </c>
      <c r="D12" s="1" t="s">
        <v>235</v>
      </c>
      <c r="E12" s="1" t="s">
        <v>239</v>
      </c>
      <c r="F12" s="114">
        <v>52</v>
      </c>
    </row>
    <row r="13" spans="1:6" s="50" customFormat="1">
      <c r="A13" s="1">
        <v>30016637</v>
      </c>
      <c r="B13" s="1">
        <v>8690345315840</v>
      </c>
      <c r="C13" s="2" t="s">
        <v>364</v>
      </c>
      <c r="D13" s="1" t="s">
        <v>235</v>
      </c>
      <c r="E13" s="1" t="s">
        <v>321</v>
      </c>
      <c r="F13" s="114">
        <v>104</v>
      </c>
    </row>
    <row r="14" spans="1:6" ht="15.75" customHeight="1">
      <c r="A14" s="215" t="s">
        <v>246</v>
      </c>
      <c r="B14" s="215"/>
      <c r="C14" s="215"/>
      <c r="D14" s="215"/>
      <c r="E14" s="215"/>
      <c r="F14" s="215"/>
    </row>
    <row r="15" spans="1:6" ht="20.45" customHeight="1">
      <c r="A15" s="46" t="s">
        <v>214</v>
      </c>
      <c r="B15" s="46" t="s">
        <v>1</v>
      </c>
      <c r="C15" s="46" t="s">
        <v>220</v>
      </c>
      <c r="D15" s="46" t="s">
        <v>46</v>
      </c>
      <c r="E15" s="46" t="s">
        <v>57</v>
      </c>
      <c r="F15" s="46" t="s">
        <v>325</v>
      </c>
    </row>
    <row r="16" spans="1:6" s="51" customFormat="1">
      <c r="A16" s="1">
        <v>30010923</v>
      </c>
      <c r="B16" s="1">
        <v>8690345310500</v>
      </c>
      <c r="C16" s="2" t="s">
        <v>336</v>
      </c>
      <c r="D16" s="1" t="s">
        <v>86</v>
      </c>
      <c r="E16" s="1" t="s">
        <v>367</v>
      </c>
      <c r="F16" s="114">
        <v>7.5</v>
      </c>
    </row>
    <row r="17" spans="1:6" s="51" customFormat="1">
      <c r="A17" s="1">
        <v>30010922</v>
      </c>
      <c r="B17" s="104">
        <v>8690345310494</v>
      </c>
      <c r="C17" s="2" t="s">
        <v>368</v>
      </c>
      <c r="D17" s="1" t="s">
        <v>366</v>
      </c>
      <c r="E17" s="1" t="s">
        <v>367</v>
      </c>
      <c r="F17" s="114">
        <v>4.75</v>
      </c>
    </row>
    <row r="18" spans="1:6" s="51" customFormat="1">
      <c r="A18" s="144" t="s">
        <v>487</v>
      </c>
      <c r="B18" s="145" t="s">
        <v>436</v>
      </c>
      <c r="C18" s="2" t="s">
        <v>433</v>
      </c>
      <c r="D18" s="1" t="s">
        <v>86</v>
      </c>
      <c r="E18" s="1" t="s">
        <v>367</v>
      </c>
      <c r="F18" s="114">
        <v>7</v>
      </c>
    </row>
    <row r="19" spans="1:6" ht="15.75" customHeight="1">
      <c r="A19" s="224" t="s">
        <v>87</v>
      </c>
      <c r="B19" s="224"/>
      <c r="C19" s="224"/>
      <c r="D19" s="224"/>
      <c r="E19" s="224"/>
      <c r="F19" s="224"/>
    </row>
    <row r="20" spans="1:6" ht="20.45" customHeight="1">
      <c r="A20" s="46" t="s">
        <v>214</v>
      </c>
      <c r="B20" s="46" t="s">
        <v>1</v>
      </c>
      <c r="C20" s="46" t="s">
        <v>220</v>
      </c>
      <c r="D20" s="46" t="s">
        <v>46</v>
      </c>
      <c r="E20" s="46" t="s">
        <v>57</v>
      </c>
      <c r="F20" s="46" t="s">
        <v>325</v>
      </c>
    </row>
    <row r="21" spans="1:6" s="51" customFormat="1">
      <c r="A21" s="1">
        <v>30010929</v>
      </c>
      <c r="B21" s="1">
        <v>8690345310616</v>
      </c>
      <c r="C21" s="2" t="s">
        <v>88</v>
      </c>
      <c r="D21" s="1" t="s">
        <v>89</v>
      </c>
      <c r="E21" s="1" t="s">
        <v>90</v>
      </c>
      <c r="F21" s="114">
        <v>100</v>
      </c>
    </row>
    <row r="22" spans="1:6" ht="15.75" customHeight="1">
      <c r="A22" s="215" t="s">
        <v>91</v>
      </c>
      <c r="B22" s="215"/>
      <c r="C22" s="215"/>
      <c r="D22" s="215"/>
      <c r="E22" s="215"/>
      <c r="F22" s="215"/>
    </row>
    <row r="23" spans="1:6" ht="20.45" customHeight="1">
      <c r="A23" s="46" t="s">
        <v>214</v>
      </c>
      <c r="B23" s="46" t="s">
        <v>1</v>
      </c>
      <c r="C23" s="46" t="s">
        <v>220</v>
      </c>
      <c r="D23" s="46" t="s">
        <v>46</v>
      </c>
      <c r="E23" s="46" t="s">
        <v>57</v>
      </c>
      <c r="F23" s="46" t="s">
        <v>325</v>
      </c>
    </row>
    <row r="24" spans="1:6" s="51" customFormat="1">
      <c r="A24" s="1">
        <v>30010930</v>
      </c>
      <c r="B24" s="1">
        <v>8690345310623</v>
      </c>
      <c r="C24" s="2" t="s">
        <v>92</v>
      </c>
      <c r="D24" s="1" t="s">
        <v>93</v>
      </c>
      <c r="E24" s="1" t="s">
        <v>90</v>
      </c>
      <c r="F24" s="114">
        <v>80</v>
      </c>
    </row>
    <row r="25" spans="1:6" ht="21">
      <c r="A25" s="215" t="s">
        <v>157</v>
      </c>
      <c r="B25" s="215"/>
      <c r="C25" s="215"/>
      <c r="D25" s="215"/>
      <c r="E25" s="215"/>
      <c r="F25" s="215"/>
    </row>
    <row r="26" spans="1:6" ht="20.45" customHeight="1">
      <c r="A26" s="46" t="s">
        <v>214</v>
      </c>
      <c r="B26" s="46" t="s">
        <v>1</v>
      </c>
      <c r="C26" s="46" t="s">
        <v>220</v>
      </c>
      <c r="D26" s="46" t="s">
        <v>46</v>
      </c>
      <c r="E26" s="46" t="s">
        <v>57</v>
      </c>
      <c r="F26" s="46" t="s">
        <v>325</v>
      </c>
    </row>
    <row r="27" spans="1:6" s="51" customFormat="1">
      <c r="A27" s="1">
        <v>30010931</v>
      </c>
      <c r="B27" s="1">
        <v>8690345310630</v>
      </c>
      <c r="C27" s="1" t="s">
        <v>158</v>
      </c>
      <c r="D27" s="1" t="s">
        <v>159</v>
      </c>
      <c r="E27" s="1" t="s">
        <v>90</v>
      </c>
      <c r="F27" s="114">
        <v>73.5</v>
      </c>
    </row>
    <row r="28" spans="1:6" s="51" customFormat="1">
      <c r="A28" s="1">
        <v>30012872</v>
      </c>
      <c r="B28" s="1">
        <v>8690345314287</v>
      </c>
      <c r="C28" s="1" t="s">
        <v>223</v>
      </c>
      <c r="D28" s="1" t="s">
        <v>159</v>
      </c>
      <c r="E28" s="1" t="s">
        <v>90</v>
      </c>
      <c r="F28" s="114">
        <v>155</v>
      </c>
    </row>
    <row r="29" spans="1:6" s="51" customFormat="1">
      <c r="A29" s="105" t="s">
        <v>434</v>
      </c>
      <c r="B29" s="105" t="s">
        <v>488</v>
      </c>
      <c r="C29" s="106" t="s">
        <v>432</v>
      </c>
      <c r="D29" s="107" t="s">
        <v>159</v>
      </c>
      <c r="E29" s="106" t="s">
        <v>237</v>
      </c>
      <c r="F29" s="114">
        <v>19</v>
      </c>
    </row>
    <row r="30" spans="1:6" ht="15.75" customHeight="1">
      <c r="A30" s="218" t="s">
        <v>94</v>
      </c>
      <c r="B30" s="219"/>
      <c r="C30" s="219"/>
      <c r="D30" s="219"/>
      <c r="E30" s="219"/>
      <c r="F30" s="220"/>
    </row>
    <row r="31" spans="1:6" ht="20.45" customHeight="1">
      <c r="A31" s="46" t="s">
        <v>214</v>
      </c>
      <c r="B31" s="46" t="s">
        <v>1</v>
      </c>
      <c r="C31" s="46" t="s">
        <v>220</v>
      </c>
      <c r="D31" s="46" t="s">
        <v>46</v>
      </c>
      <c r="E31" s="46" t="s">
        <v>57</v>
      </c>
      <c r="F31" s="46" t="s">
        <v>325</v>
      </c>
    </row>
    <row r="32" spans="1:6" s="51" customFormat="1">
      <c r="A32" s="1">
        <v>30010695</v>
      </c>
      <c r="B32" s="1">
        <v>8690345310180</v>
      </c>
      <c r="C32" s="2" t="s">
        <v>337</v>
      </c>
      <c r="D32" s="1" t="s">
        <v>95</v>
      </c>
      <c r="E32" s="1" t="s">
        <v>96</v>
      </c>
      <c r="F32" s="114">
        <v>4.6500000000000004</v>
      </c>
    </row>
    <row r="33" spans="1:6" s="51" customFormat="1">
      <c r="A33" s="1">
        <v>30010933</v>
      </c>
      <c r="B33" s="1">
        <v>8690345310654</v>
      </c>
      <c r="C33" s="2" t="s">
        <v>489</v>
      </c>
      <c r="D33" s="1" t="s">
        <v>97</v>
      </c>
      <c r="E33" s="1" t="s">
        <v>98</v>
      </c>
      <c r="F33" s="114">
        <v>285</v>
      </c>
    </row>
    <row r="34" spans="1:6" ht="21.75" customHeight="1">
      <c r="A34" s="217" t="s">
        <v>260</v>
      </c>
      <c r="B34" s="217"/>
      <c r="C34" s="217"/>
      <c r="D34" s="217"/>
      <c r="E34" s="217"/>
      <c r="F34" s="217"/>
    </row>
    <row r="35" spans="1:6" ht="20.45" customHeight="1">
      <c r="A35" s="58" t="s">
        <v>214</v>
      </c>
      <c r="B35" s="58" t="s">
        <v>1</v>
      </c>
      <c r="C35" s="46" t="s">
        <v>220</v>
      </c>
      <c r="D35" s="58" t="s">
        <v>46</v>
      </c>
      <c r="E35" s="58" t="s">
        <v>354</v>
      </c>
      <c r="F35" s="46" t="s">
        <v>325</v>
      </c>
    </row>
    <row r="36" spans="1:6">
      <c r="A36" s="120">
        <v>30013240</v>
      </c>
      <c r="B36" s="121">
        <v>8690345314775</v>
      </c>
      <c r="C36" s="60" t="s">
        <v>262</v>
      </c>
      <c r="D36" s="120" t="s">
        <v>263</v>
      </c>
      <c r="E36" s="120" t="s">
        <v>237</v>
      </c>
      <c r="F36" s="114">
        <v>7.5</v>
      </c>
    </row>
    <row r="37" spans="1:6" ht="21.75" customHeight="1">
      <c r="A37" s="217" t="s">
        <v>274</v>
      </c>
      <c r="B37" s="217"/>
      <c r="C37" s="217"/>
      <c r="D37" s="217"/>
      <c r="E37" s="217"/>
      <c r="F37" s="217"/>
    </row>
    <row r="38" spans="1:6" ht="20.45" customHeight="1">
      <c r="A38" s="46" t="s">
        <v>214</v>
      </c>
      <c r="B38" s="46" t="s">
        <v>1</v>
      </c>
      <c r="C38" s="46" t="s">
        <v>220</v>
      </c>
      <c r="D38" s="46" t="s">
        <v>46</v>
      </c>
      <c r="E38" s="46" t="s">
        <v>353</v>
      </c>
      <c r="F38" s="46" t="s">
        <v>325</v>
      </c>
    </row>
    <row r="39" spans="1:6" s="53" customFormat="1">
      <c r="A39" s="1">
        <v>30013498</v>
      </c>
      <c r="B39" s="1">
        <v>8690345314881</v>
      </c>
      <c r="C39" s="2" t="s">
        <v>275</v>
      </c>
      <c r="D39" s="1">
        <v>80</v>
      </c>
      <c r="E39" s="1">
        <v>75</v>
      </c>
      <c r="F39" s="114">
        <v>5</v>
      </c>
    </row>
    <row r="40" spans="1:6" ht="21" customHeight="1">
      <c r="A40" s="217" t="s">
        <v>349</v>
      </c>
      <c r="B40" s="217"/>
      <c r="C40" s="217"/>
      <c r="D40" s="217"/>
      <c r="E40" s="217"/>
      <c r="F40" s="217"/>
    </row>
    <row r="41" spans="1:6">
      <c r="A41" s="46" t="s">
        <v>214</v>
      </c>
      <c r="B41" s="46" t="s">
        <v>1</v>
      </c>
      <c r="C41" s="46" t="s">
        <v>220</v>
      </c>
      <c r="D41" s="46" t="s">
        <v>351</v>
      </c>
      <c r="E41" s="46" t="s">
        <v>352</v>
      </c>
      <c r="F41" s="46" t="s">
        <v>325</v>
      </c>
    </row>
    <row r="42" spans="1:6">
      <c r="A42" s="1">
        <v>30015781</v>
      </c>
      <c r="B42" s="1">
        <v>8690345315277</v>
      </c>
      <c r="C42" s="2" t="s">
        <v>350</v>
      </c>
      <c r="D42" s="1">
        <v>50</v>
      </c>
      <c r="E42" s="1" t="s">
        <v>90</v>
      </c>
      <c r="F42" s="114">
        <v>5.25</v>
      </c>
    </row>
    <row r="43" spans="1:6" ht="21" customHeight="1">
      <c r="A43" s="217" t="s">
        <v>430</v>
      </c>
      <c r="B43" s="217"/>
      <c r="C43" s="217"/>
      <c r="D43" s="217"/>
      <c r="E43" s="217"/>
      <c r="F43" s="217"/>
    </row>
    <row r="44" spans="1:6">
      <c r="A44" s="108" t="s">
        <v>214</v>
      </c>
      <c r="B44" s="46" t="s">
        <v>1</v>
      </c>
      <c r="C44" s="46" t="s">
        <v>220</v>
      </c>
      <c r="D44" s="46" t="s">
        <v>351</v>
      </c>
      <c r="E44" s="58" t="s">
        <v>354</v>
      </c>
      <c r="F44" s="46" t="s">
        <v>325</v>
      </c>
    </row>
    <row r="45" spans="1:6">
      <c r="A45" s="109">
        <v>30017795</v>
      </c>
      <c r="B45" s="104">
        <v>8690345318230</v>
      </c>
      <c r="C45" s="109" t="s">
        <v>431</v>
      </c>
      <c r="D45" s="1">
        <v>400</v>
      </c>
      <c r="E45" s="1">
        <v>100</v>
      </c>
      <c r="F45" s="114">
        <v>3</v>
      </c>
    </row>
  </sheetData>
  <mergeCells count="12">
    <mergeCell ref="A1:F1"/>
    <mergeCell ref="A2:F2"/>
    <mergeCell ref="A14:F14"/>
    <mergeCell ref="A6:F6"/>
    <mergeCell ref="A19:F19"/>
    <mergeCell ref="A43:F43"/>
    <mergeCell ref="A22:F22"/>
    <mergeCell ref="A30:F30"/>
    <mergeCell ref="A40:F40"/>
    <mergeCell ref="A25:F25"/>
    <mergeCell ref="A37:F37"/>
    <mergeCell ref="A34:F34"/>
  </mergeCells>
  <phoneticPr fontId="15" type="noConversion"/>
  <pageMargins left="0.7" right="0.7" top="0.75" bottom="0.75" header="0.3" footer="0.3"/>
  <pageSetup paperSize="9" scale="8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33"/>
  <sheetViews>
    <sheetView workbookViewId="0">
      <selection activeCell="M5" sqref="M5"/>
    </sheetView>
  </sheetViews>
  <sheetFormatPr defaultRowHeight="15"/>
  <cols>
    <col min="1" max="1" width="12.7109375" bestFit="1" customWidth="1"/>
    <col min="2" max="2" width="16" bestFit="1" customWidth="1"/>
    <col min="3" max="3" width="14.42578125" bestFit="1" customWidth="1"/>
    <col min="4" max="4" width="43.85546875" bestFit="1" customWidth="1"/>
    <col min="5" max="5" width="9.28515625" bestFit="1" customWidth="1"/>
    <col min="6" max="6" width="7.7109375" bestFit="1" customWidth="1"/>
    <col min="7" max="7" width="11.85546875" style="61" bestFit="1" customWidth="1"/>
  </cols>
  <sheetData>
    <row r="1" spans="1:8" ht="21" customHeight="1">
      <c r="A1" s="225" t="s">
        <v>340</v>
      </c>
      <c r="B1" s="225"/>
      <c r="C1" s="225"/>
      <c r="D1" s="225"/>
      <c r="E1" s="225"/>
      <c r="F1" s="225"/>
      <c r="G1" s="225"/>
    </row>
    <row r="2" spans="1:8" ht="36.950000000000003" customHeight="1">
      <c r="A2" s="89" t="s">
        <v>214</v>
      </c>
      <c r="B2" s="90" t="s">
        <v>240</v>
      </c>
      <c r="C2" s="90" t="s">
        <v>241</v>
      </c>
      <c r="D2" s="90" t="s">
        <v>220</v>
      </c>
      <c r="E2" s="90" t="s">
        <v>46</v>
      </c>
      <c r="F2" s="90" t="s">
        <v>57</v>
      </c>
      <c r="G2" s="90" t="s">
        <v>99</v>
      </c>
    </row>
    <row r="3" spans="1:8" ht="25.5" customHeight="1">
      <c r="A3" s="56">
        <v>50002620</v>
      </c>
      <c r="B3" s="57">
        <v>8690345314515</v>
      </c>
      <c r="C3" s="57">
        <v>8690345314508</v>
      </c>
      <c r="D3" s="56" t="s">
        <v>243</v>
      </c>
      <c r="E3" s="56" t="s">
        <v>47</v>
      </c>
      <c r="F3" s="56">
        <v>100</v>
      </c>
      <c r="G3" s="110">
        <v>12</v>
      </c>
      <c r="H3" t="s">
        <v>218</v>
      </c>
    </row>
    <row r="4" spans="1:8" ht="21" customHeight="1">
      <c r="A4" s="225" t="s">
        <v>339</v>
      </c>
      <c r="B4" s="225"/>
      <c r="C4" s="225"/>
      <c r="D4" s="225"/>
      <c r="E4" s="225"/>
      <c r="F4" s="225"/>
      <c r="G4" s="225"/>
    </row>
    <row r="5" spans="1:8" ht="36.950000000000003" customHeight="1">
      <c r="A5" s="89" t="s">
        <v>214</v>
      </c>
      <c r="B5" s="90" t="s">
        <v>240</v>
      </c>
      <c r="C5" s="90" t="s">
        <v>241</v>
      </c>
      <c r="D5" s="90" t="s">
        <v>220</v>
      </c>
      <c r="E5" s="90" t="s">
        <v>46</v>
      </c>
      <c r="F5" s="90" t="s">
        <v>57</v>
      </c>
      <c r="G5" s="90" t="s">
        <v>99</v>
      </c>
    </row>
    <row r="6" spans="1:8">
      <c r="A6" s="56">
        <v>50002410</v>
      </c>
      <c r="B6" s="57">
        <v>8690345314300</v>
      </c>
      <c r="C6" s="57">
        <v>8690345314317</v>
      </c>
      <c r="D6" s="56" t="s">
        <v>247</v>
      </c>
      <c r="E6" s="56" t="s">
        <v>47</v>
      </c>
      <c r="F6" s="56" t="s">
        <v>242</v>
      </c>
      <c r="G6" s="110">
        <v>22</v>
      </c>
    </row>
    <row r="7" spans="1:8">
      <c r="A7" s="56">
        <v>50002411</v>
      </c>
      <c r="B7" s="57">
        <v>8690345314324</v>
      </c>
      <c r="C7" s="57">
        <v>8690345314331</v>
      </c>
      <c r="D7" s="56" t="s">
        <v>248</v>
      </c>
      <c r="E7" s="56" t="s">
        <v>47</v>
      </c>
      <c r="F7" s="56" t="s">
        <v>242</v>
      </c>
      <c r="G7" s="110">
        <v>22</v>
      </c>
    </row>
    <row r="8" spans="1:8">
      <c r="A8" s="56">
        <v>50002412</v>
      </c>
      <c r="B8" s="57">
        <v>8690345314348</v>
      </c>
      <c r="C8" s="57">
        <v>8690345314355</v>
      </c>
      <c r="D8" s="56" t="s">
        <v>249</v>
      </c>
      <c r="E8" s="56" t="s">
        <v>47</v>
      </c>
      <c r="F8" s="56" t="s">
        <v>242</v>
      </c>
      <c r="G8" s="110">
        <v>22</v>
      </c>
    </row>
    <row r="9" spans="1:8">
      <c r="A9" s="56">
        <v>50002413</v>
      </c>
      <c r="B9" s="57">
        <v>8690345314362</v>
      </c>
      <c r="C9" s="57">
        <v>8690345314379</v>
      </c>
      <c r="D9" s="56" t="s">
        <v>250</v>
      </c>
      <c r="E9" s="56" t="s">
        <v>47</v>
      </c>
      <c r="F9" s="56" t="s">
        <v>242</v>
      </c>
      <c r="G9" s="110">
        <v>22</v>
      </c>
    </row>
    <row r="10" spans="1:8">
      <c r="A10" s="56">
        <v>50002414</v>
      </c>
      <c r="B10" s="57">
        <v>8690345314386</v>
      </c>
      <c r="C10" s="57">
        <v>8690345314393</v>
      </c>
      <c r="D10" s="56" t="s">
        <v>251</v>
      </c>
      <c r="E10" s="56" t="s">
        <v>47</v>
      </c>
      <c r="F10" s="56" t="s">
        <v>242</v>
      </c>
      <c r="G10" s="110">
        <v>22</v>
      </c>
    </row>
    <row r="11" spans="1:8">
      <c r="A11" s="56">
        <v>50002415</v>
      </c>
      <c r="B11" s="57">
        <v>8690345314409</v>
      </c>
      <c r="C11" s="57">
        <v>8690345314416</v>
      </c>
      <c r="D11" s="56" t="s">
        <v>252</v>
      </c>
      <c r="E11" s="56" t="s">
        <v>47</v>
      </c>
      <c r="F11" s="56" t="s">
        <v>242</v>
      </c>
      <c r="G11" s="110">
        <v>22</v>
      </c>
    </row>
    <row r="12" spans="1:8">
      <c r="A12" s="56">
        <v>50002616</v>
      </c>
      <c r="B12" s="57">
        <v>8690345314430</v>
      </c>
      <c r="C12" s="57">
        <v>8690345314423</v>
      </c>
      <c r="D12" s="56" t="s">
        <v>253</v>
      </c>
      <c r="E12" s="56" t="s">
        <v>47</v>
      </c>
      <c r="F12" s="56" t="s">
        <v>242</v>
      </c>
      <c r="G12" s="110">
        <v>22</v>
      </c>
    </row>
    <row r="13" spans="1:8">
      <c r="A13" s="56">
        <v>50002617</v>
      </c>
      <c r="B13" s="57">
        <v>8690345314454</v>
      </c>
      <c r="C13" s="57">
        <v>8690345314447</v>
      </c>
      <c r="D13" s="56" t="s">
        <v>254</v>
      </c>
      <c r="E13" s="56" t="s">
        <v>47</v>
      </c>
      <c r="F13" s="56" t="s">
        <v>242</v>
      </c>
      <c r="G13" s="110">
        <v>22</v>
      </c>
    </row>
    <row r="14" spans="1:8">
      <c r="A14" s="56">
        <v>50002618</v>
      </c>
      <c r="B14" s="57">
        <v>8690345314478</v>
      </c>
      <c r="C14" s="57">
        <v>8690345314461</v>
      </c>
      <c r="D14" s="56" t="s">
        <v>255</v>
      </c>
      <c r="E14" s="56" t="s">
        <v>47</v>
      </c>
      <c r="F14" s="56" t="s">
        <v>242</v>
      </c>
      <c r="G14" s="110">
        <v>22</v>
      </c>
    </row>
    <row r="15" spans="1:8">
      <c r="A15" s="56">
        <v>50002619</v>
      </c>
      <c r="B15" s="57">
        <v>8690345314492</v>
      </c>
      <c r="C15" s="57">
        <v>8690345314485</v>
      </c>
      <c r="D15" s="56" t="s">
        <v>256</v>
      </c>
      <c r="E15" s="56" t="s">
        <v>47</v>
      </c>
      <c r="F15" s="56" t="s">
        <v>242</v>
      </c>
      <c r="G15" s="110">
        <v>22</v>
      </c>
    </row>
    <row r="16" spans="1:8" ht="21" customHeight="1">
      <c r="A16" s="217" t="s">
        <v>265</v>
      </c>
      <c r="B16" s="217"/>
      <c r="C16" s="217"/>
      <c r="D16" s="217"/>
      <c r="E16" s="217"/>
      <c r="F16" s="217"/>
      <c r="G16" s="217"/>
    </row>
    <row r="17" spans="1:7" ht="37.5" customHeight="1">
      <c r="A17" s="89" t="s">
        <v>214</v>
      </c>
      <c r="B17" s="89" t="s">
        <v>338</v>
      </c>
      <c r="C17" s="89" t="s">
        <v>241</v>
      </c>
      <c r="D17" s="138" t="s">
        <v>220</v>
      </c>
      <c r="E17" s="89" t="s">
        <v>266</v>
      </c>
      <c r="F17" s="89" t="s">
        <v>261</v>
      </c>
      <c r="G17" s="89" t="s">
        <v>335</v>
      </c>
    </row>
    <row r="18" spans="1:7">
      <c r="A18" s="1">
        <v>50002646</v>
      </c>
      <c r="B18" s="1">
        <v>7318826730609</v>
      </c>
      <c r="C18" s="1">
        <v>7318821730604</v>
      </c>
      <c r="D18" s="139" t="s">
        <v>267</v>
      </c>
      <c r="E18" s="1">
        <v>500</v>
      </c>
      <c r="F18" s="1">
        <v>5</v>
      </c>
      <c r="G18" s="140">
        <v>36</v>
      </c>
    </row>
    <row r="19" spans="1:7">
      <c r="A19" s="1">
        <v>50002647</v>
      </c>
      <c r="B19" s="1">
        <v>7318826730616</v>
      </c>
      <c r="C19" s="1">
        <v>7318821730611</v>
      </c>
      <c r="D19" s="139" t="s">
        <v>268</v>
      </c>
      <c r="E19" s="1">
        <v>500</v>
      </c>
      <c r="F19" s="1">
        <v>4</v>
      </c>
      <c r="G19" s="140">
        <v>41</v>
      </c>
    </row>
    <row r="20" spans="1:7">
      <c r="A20" s="1">
        <v>50002648</v>
      </c>
      <c r="B20" s="1">
        <v>7318826730630</v>
      </c>
      <c r="C20" s="1">
        <v>7318821730635</v>
      </c>
      <c r="D20" s="139" t="s">
        <v>269</v>
      </c>
      <c r="E20" s="1">
        <v>500</v>
      </c>
      <c r="F20" s="1">
        <v>4</v>
      </c>
      <c r="G20" s="140">
        <v>49</v>
      </c>
    </row>
    <row r="21" spans="1:7">
      <c r="A21" s="152">
        <v>50003534</v>
      </c>
      <c r="B21" s="1">
        <v>9003974436012</v>
      </c>
      <c r="C21" s="1">
        <v>9003974020754</v>
      </c>
      <c r="D21" s="139" t="s">
        <v>461</v>
      </c>
      <c r="E21" s="1">
        <v>250</v>
      </c>
      <c r="F21" s="1">
        <v>5</v>
      </c>
      <c r="G21" s="140">
        <v>36</v>
      </c>
    </row>
    <row r="22" spans="1:7">
      <c r="A22" s="152">
        <v>50003547</v>
      </c>
      <c r="B22" s="1">
        <v>9003974436364</v>
      </c>
      <c r="C22" s="1">
        <v>9003974021065</v>
      </c>
      <c r="D22" s="139" t="s">
        <v>462</v>
      </c>
      <c r="E22" s="1">
        <v>250</v>
      </c>
      <c r="F22" s="1">
        <v>5</v>
      </c>
      <c r="G22" s="140">
        <v>45</v>
      </c>
    </row>
    <row r="23" spans="1:7">
      <c r="A23" s="152">
        <v>50003548</v>
      </c>
      <c r="B23" s="121">
        <v>9003974436395</v>
      </c>
      <c r="C23" s="121">
        <v>9003974021096</v>
      </c>
      <c r="D23" s="141" t="s">
        <v>463</v>
      </c>
      <c r="E23" s="120">
        <v>125</v>
      </c>
      <c r="F23" s="120">
        <v>7</v>
      </c>
      <c r="G23" s="110">
        <v>34</v>
      </c>
    </row>
    <row r="24" spans="1:7">
      <c r="A24" s="120" t="s">
        <v>464</v>
      </c>
      <c r="B24" s="121" t="s">
        <v>465</v>
      </c>
      <c r="C24" s="121" t="s">
        <v>466</v>
      </c>
      <c r="D24" s="141" t="s">
        <v>467</v>
      </c>
      <c r="E24" s="120">
        <v>250</v>
      </c>
      <c r="F24" s="120">
        <v>10</v>
      </c>
      <c r="G24" s="110">
        <v>21</v>
      </c>
    </row>
    <row r="25" spans="1:7">
      <c r="A25" s="120">
        <v>50003536</v>
      </c>
      <c r="B25" s="121" t="s">
        <v>468</v>
      </c>
      <c r="C25" s="121" t="s">
        <v>469</v>
      </c>
      <c r="D25" s="141" t="s">
        <v>470</v>
      </c>
      <c r="E25" s="120">
        <v>250</v>
      </c>
      <c r="F25" s="120">
        <v>8</v>
      </c>
      <c r="G25" s="110">
        <v>23</v>
      </c>
    </row>
    <row r="26" spans="1:7">
      <c r="A26" s="120" t="s">
        <v>471</v>
      </c>
      <c r="B26" s="121" t="s">
        <v>472</v>
      </c>
      <c r="C26" s="121" t="s">
        <v>473</v>
      </c>
      <c r="D26" s="141" t="s">
        <v>474</v>
      </c>
      <c r="E26" s="120">
        <v>250</v>
      </c>
      <c r="F26" s="120">
        <v>8</v>
      </c>
      <c r="G26" s="110">
        <v>28</v>
      </c>
    </row>
    <row r="27" spans="1:7">
      <c r="A27" s="120">
        <v>50003538</v>
      </c>
      <c r="B27" s="121" t="s">
        <v>475</v>
      </c>
      <c r="C27" s="121" t="s">
        <v>476</v>
      </c>
      <c r="D27" s="141" t="s">
        <v>467</v>
      </c>
      <c r="E27" s="120">
        <v>125</v>
      </c>
      <c r="F27" s="120">
        <v>20</v>
      </c>
      <c r="G27" s="110">
        <v>13</v>
      </c>
    </row>
    <row r="28" spans="1:7">
      <c r="A28" s="120" t="s">
        <v>477</v>
      </c>
      <c r="B28" s="121" t="s">
        <v>478</v>
      </c>
      <c r="C28" s="121" t="s">
        <v>479</v>
      </c>
      <c r="D28" s="141" t="s">
        <v>470</v>
      </c>
      <c r="E28" s="120">
        <v>125</v>
      </c>
      <c r="F28" s="120">
        <v>16</v>
      </c>
      <c r="G28" s="110">
        <v>14</v>
      </c>
    </row>
    <row r="29" spans="1:7">
      <c r="A29" s="120">
        <v>50003540</v>
      </c>
      <c r="B29" s="121" t="s">
        <v>480</v>
      </c>
      <c r="C29" s="121" t="s">
        <v>481</v>
      </c>
      <c r="D29" s="141" t="s">
        <v>474</v>
      </c>
      <c r="E29" s="120">
        <v>125</v>
      </c>
      <c r="F29" s="120">
        <v>16</v>
      </c>
      <c r="G29" s="110">
        <v>18</v>
      </c>
    </row>
    <row r="30" spans="1:7">
      <c r="A30" s="1">
        <v>50002650</v>
      </c>
      <c r="B30" s="1">
        <v>7318826730654</v>
      </c>
      <c r="C30" s="1">
        <v>7318821730659</v>
      </c>
      <c r="D30" s="139" t="s">
        <v>270</v>
      </c>
      <c r="E30" s="1">
        <v>500</v>
      </c>
      <c r="F30" s="1">
        <v>5</v>
      </c>
      <c r="G30" s="110">
        <v>75</v>
      </c>
    </row>
    <row r="31" spans="1:7">
      <c r="A31" s="1">
        <v>50002651</v>
      </c>
      <c r="B31" s="1">
        <v>7318826730661</v>
      </c>
      <c r="C31" s="1">
        <v>7318821730666</v>
      </c>
      <c r="D31" s="139" t="s">
        <v>271</v>
      </c>
      <c r="E31" s="1">
        <v>500</v>
      </c>
      <c r="F31" s="1">
        <v>4</v>
      </c>
      <c r="G31" s="110">
        <v>83</v>
      </c>
    </row>
    <row r="32" spans="1:7">
      <c r="A32" s="1">
        <v>50002652</v>
      </c>
      <c r="B32" s="1">
        <v>7318826730678</v>
      </c>
      <c r="C32" s="1">
        <v>7318821730673</v>
      </c>
      <c r="D32" s="139" t="s">
        <v>272</v>
      </c>
      <c r="E32" s="1">
        <v>500</v>
      </c>
      <c r="F32" s="1">
        <v>4</v>
      </c>
      <c r="G32" s="110">
        <v>66</v>
      </c>
    </row>
    <row r="33" spans="1:7">
      <c r="A33" s="1">
        <v>50002653</v>
      </c>
      <c r="B33" s="1">
        <v>7318826730685</v>
      </c>
      <c r="C33" s="1">
        <v>7318821730680</v>
      </c>
      <c r="D33" s="139" t="s">
        <v>273</v>
      </c>
      <c r="E33" s="1">
        <v>250</v>
      </c>
      <c r="F33" s="1">
        <v>6</v>
      </c>
      <c r="G33" s="140">
        <v>72</v>
      </c>
    </row>
  </sheetData>
  <mergeCells count="3">
    <mergeCell ref="A1:G1"/>
    <mergeCell ref="A4:G4"/>
    <mergeCell ref="A16:G16"/>
  </mergeCells>
  <phoneticPr fontId="15" type="noConversion"/>
  <pageMargins left="0.7" right="0.7" top="0.75" bottom="0.75" header="0.3" footer="0.3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E47"/>
  <sheetViews>
    <sheetView topLeftCell="A22" workbookViewId="0">
      <selection activeCell="J8" sqref="J8"/>
    </sheetView>
  </sheetViews>
  <sheetFormatPr defaultRowHeight="15"/>
  <cols>
    <col min="1" max="1" width="12.5703125" bestFit="1" customWidth="1"/>
    <col min="2" max="2" width="16.42578125" customWidth="1"/>
    <col min="3" max="3" width="54.85546875" customWidth="1"/>
    <col min="4" max="4" width="8.85546875" customWidth="1"/>
    <col min="5" max="5" width="10.5703125" style="195" customWidth="1"/>
  </cols>
  <sheetData>
    <row r="1" spans="1:5" ht="27" thickBot="1">
      <c r="A1" s="226" t="s">
        <v>118</v>
      </c>
      <c r="B1" s="227"/>
      <c r="C1" s="227"/>
      <c r="D1" s="227"/>
      <c r="E1" s="228"/>
    </row>
    <row r="2" spans="1:5" ht="23.25" thickBot="1">
      <c r="A2" s="38" t="s">
        <v>214</v>
      </c>
      <c r="B2" s="44" t="s">
        <v>1</v>
      </c>
      <c r="C2" s="41" t="s">
        <v>2</v>
      </c>
      <c r="D2" s="42" t="s">
        <v>4</v>
      </c>
      <c r="E2" s="196" t="s">
        <v>99</v>
      </c>
    </row>
    <row r="3" spans="1:5" s="43" customFormat="1">
      <c r="A3" s="56">
        <v>50001934</v>
      </c>
      <c r="B3" s="57">
        <v>8690345310463</v>
      </c>
      <c r="C3" s="56" t="s">
        <v>119</v>
      </c>
      <c r="D3" s="56">
        <v>12</v>
      </c>
      <c r="E3" s="197">
        <v>21</v>
      </c>
    </row>
    <row r="4" spans="1:5" s="43" customFormat="1">
      <c r="A4" s="56">
        <v>50001955</v>
      </c>
      <c r="B4" s="57">
        <v>8690345310869</v>
      </c>
      <c r="C4" s="56" t="s">
        <v>120</v>
      </c>
      <c r="D4" s="56">
        <v>10</v>
      </c>
      <c r="E4" s="197">
        <v>25</v>
      </c>
    </row>
    <row r="5" spans="1:5" s="43" customFormat="1">
      <c r="A5" s="56">
        <v>50001958</v>
      </c>
      <c r="B5" s="57">
        <v>8690345310876</v>
      </c>
      <c r="C5" s="56" t="s">
        <v>121</v>
      </c>
      <c r="D5" s="56">
        <v>10</v>
      </c>
      <c r="E5" s="197">
        <v>28</v>
      </c>
    </row>
    <row r="6" spans="1:5" s="43" customFormat="1">
      <c r="A6" s="56">
        <v>50001959</v>
      </c>
      <c r="B6" s="57">
        <v>8690345310906</v>
      </c>
      <c r="C6" s="56" t="s">
        <v>122</v>
      </c>
      <c r="D6" s="56">
        <v>8</v>
      </c>
      <c r="E6" s="197">
        <v>33</v>
      </c>
    </row>
    <row r="7" spans="1:5" s="43" customFormat="1">
      <c r="A7" s="56">
        <v>50001960</v>
      </c>
      <c r="B7" s="57">
        <v>8690345310913</v>
      </c>
      <c r="C7" s="56" t="s">
        <v>123</v>
      </c>
      <c r="D7" s="56">
        <v>12</v>
      </c>
      <c r="E7" s="197">
        <v>25</v>
      </c>
    </row>
    <row r="8" spans="1:5" s="43" customFormat="1">
      <c r="A8" s="56">
        <v>50001961</v>
      </c>
      <c r="B8" s="57">
        <v>8690345310920</v>
      </c>
      <c r="C8" s="56" t="s">
        <v>124</v>
      </c>
      <c r="D8" s="56">
        <v>12</v>
      </c>
      <c r="E8" s="197">
        <v>20</v>
      </c>
    </row>
    <row r="9" spans="1:5" s="43" customFormat="1" ht="15.75" thickBot="1">
      <c r="A9" s="56">
        <v>50001962</v>
      </c>
      <c r="B9" s="57">
        <v>8690345310937</v>
      </c>
      <c r="C9" s="56" t="s">
        <v>125</v>
      </c>
      <c r="D9" s="56">
        <v>12</v>
      </c>
      <c r="E9" s="197">
        <v>28</v>
      </c>
    </row>
    <row r="10" spans="1:5" s="59" customFormat="1" ht="23.25" thickBot="1">
      <c r="A10" s="38" t="s">
        <v>214</v>
      </c>
      <c r="B10" s="44" t="s">
        <v>1</v>
      </c>
      <c r="C10" s="41" t="s">
        <v>2</v>
      </c>
      <c r="D10" s="42" t="s">
        <v>4</v>
      </c>
      <c r="E10" s="196" t="s">
        <v>99</v>
      </c>
    </row>
    <row r="11" spans="1:5" s="43" customFormat="1">
      <c r="A11" s="57">
        <v>50001963</v>
      </c>
      <c r="B11" s="57">
        <v>8690345310944</v>
      </c>
      <c r="C11" s="57" t="s">
        <v>126</v>
      </c>
      <c r="D11" s="57">
        <v>12</v>
      </c>
      <c r="E11" s="197">
        <v>21</v>
      </c>
    </row>
    <row r="12" spans="1:5" s="43" customFormat="1">
      <c r="A12" s="57">
        <v>50001964</v>
      </c>
      <c r="B12" s="57">
        <v>8690345310951</v>
      </c>
      <c r="C12" s="57" t="s">
        <v>127</v>
      </c>
      <c r="D12" s="57">
        <v>10</v>
      </c>
      <c r="E12" s="197">
        <v>25</v>
      </c>
    </row>
    <row r="13" spans="1:5" s="43" customFormat="1">
      <c r="A13" s="57">
        <v>50001965</v>
      </c>
      <c r="B13" s="57">
        <v>8690345310968</v>
      </c>
      <c r="C13" s="57" t="s">
        <v>128</v>
      </c>
      <c r="D13" s="57">
        <v>10</v>
      </c>
      <c r="E13" s="197">
        <v>28</v>
      </c>
    </row>
    <row r="14" spans="1:5" s="43" customFormat="1">
      <c r="A14" s="57">
        <v>50001966</v>
      </c>
      <c r="B14" s="57">
        <v>8690345310975</v>
      </c>
      <c r="C14" s="57" t="s">
        <v>129</v>
      </c>
      <c r="D14" s="57">
        <v>8</v>
      </c>
      <c r="E14" s="197">
        <v>33</v>
      </c>
    </row>
    <row r="15" spans="1:5" s="43" customFormat="1">
      <c r="A15" s="57">
        <v>50001967</v>
      </c>
      <c r="B15" s="57">
        <v>8690345310982</v>
      </c>
      <c r="C15" s="57" t="s">
        <v>130</v>
      </c>
      <c r="D15" s="57">
        <v>12</v>
      </c>
      <c r="E15" s="197">
        <v>25</v>
      </c>
    </row>
    <row r="16" spans="1:5" s="43" customFormat="1">
      <c r="A16" s="57">
        <v>50001968</v>
      </c>
      <c r="B16" s="57">
        <v>8690345310999</v>
      </c>
      <c r="C16" s="57" t="s">
        <v>131</v>
      </c>
      <c r="D16" s="57">
        <v>12</v>
      </c>
      <c r="E16" s="197">
        <v>20</v>
      </c>
    </row>
    <row r="17" spans="1:5" s="43" customFormat="1" ht="15.75" thickBot="1">
      <c r="A17" s="57">
        <v>50001969</v>
      </c>
      <c r="B17" s="57">
        <v>8690345311002</v>
      </c>
      <c r="C17" s="57" t="s">
        <v>132</v>
      </c>
      <c r="D17" s="57">
        <v>12</v>
      </c>
      <c r="E17" s="197">
        <v>28</v>
      </c>
    </row>
    <row r="18" spans="1:5" s="59" customFormat="1" ht="23.25" thickBot="1">
      <c r="A18" s="38" t="s">
        <v>214</v>
      </c>
      <c r="B18" s="39" t="s">
        <v>1</v>
      </c>
      <c r="C18" s="41" t="s">
        <v>2</v>
      </c>
      <c r="D18" s="42" t="s">
        <v>4</v>
      </c>
      <c r="E18" s="196" t="s">
        <v>99</v>
      </c>
    </row>
    <row r="19" spans="1:5" s="43" customFormat="1">
      <c r="A19" s="57">
        <v>50001970</v>
      </c>
      <c r="B19" s="57">
        <v>8690345311019</v>
      </c>
      <c r="C19" s="57" t="s">
        <v>133</v>
      </c>
      <c r="D19" s="57">
        <v>6</v>
      </c>
      <c r="E19" s="197">
        <v>43</v>
      </c>
    </row>
    <row r="20" spans="1:5" s="43" customFormat="1">
      <c r="A20" s="57">
        <v>50001971</v>
      </c>
      <c r="B20" s="57">
        <v>8690345311026</v>
      </c>
      <c r="C20" s="57" t="s">
        <v>134</v>
      </c>
      <c r="D20" s="57">
        <v>6</v>
      </c>
      <c r="E20" s="197">
        <v>50</v>
      </c>
    </row>
    <row r="21" spans="1:5" s="43" customFormat="1">
      <c r="A21" s="57">
        <v>50001972</v>
      </c>
      <c r="B21" s="57">
        <v>8690345311033</v>
      </c>
      <c r="C21" s="57" t="s">
        <v>135</v>
      </c>
      <c r="D21" s="57">
        <v>5</v>
      </c>
      <c r="E21" s="197">
        <v>57</v>
      </c>
    </row>
    <row r="22" spans="1:5" s="43" customFormat="1">
      <c r="A22" s="57">
        <v>50001974</v>
      </c>
      <c r="B22" s="57">
        <v>8690345311057</v>
      </c>
      <c r="C22" s="57" t="s">
        <v>136</v>
      </c>
      <c r="D22" s="57">
        <v>4</v>
      </c>
      <c r="E22" s="197">
        <v>68</v>
      </c>
    </row>
    <row r="23" spans="1:5" s="43" customFormat="1">
      <c r="A23" s="57">
        <v>50001975</v>
      </c>
      <c r="B23" s="57">
        <v>8690345311064</v>
      </c>
      <c r="C23" s="57" t="s">
        <v>259</v>
      </c>
      <c r="D23" s="57">
        <v>6</v>
      </c>
      <c r="E23" s="197">
        <v>49</v>
      </c>
    </row>
    <row r="24" spans="1:5" s="43" customFormat="1">
      <c r="A24" s="57">
        <v>50001976</v>
      </c>
      <c r="B24" s="57">
        <v>8690345311071</v>
      </c>
      <c r="C24" s="57" t="s">
        <v>137</v>
      </c>
      <c r="D24" s="57">
        <v>6</v>
      </c>
      <c r="E24" s="197">
        <v>42</v>
      </c>
    </row>
    <row r="25" spans="1:5" s="43" customFormat="1" ht="15.75" thickBot="1">
      <c r="A25" s="57">
        <v>50001977</v>
      </c>
      <c r="B25" s="57">
        <v>8690345311088</v>
      </c>
      <c r="C25" s="57" t="s">
        <v>138</v>
      </c>
      <c r="D25" s="57">
        <v>5</v>
      </c>
      <c r="E25" s="197">
        <v>61</v>
      </c>
    </row>
    <row r="26" spans="1:5" s="59" customFormat="1" ht="23.25" thickBot="1">
      <c r="A26" s="38" t="s">
        <v>214</v>
      </c>
      <c r="B26" s="39" t="s">
        <v>1</v>
      </c>
      <c r="C26" s="41" t="s">
        <v>2</v>
      </c>
      <c r="D26" s="42" t="s">
        <v>4</v>
      </c>
      <c r="E26" s="196" t="s">
        <v>99</v>
      </c>
    </row>
    <row r="27" spans="1:5" s="43" customFormat="1">
      <c r="A27" s="57">
        <v>50001978</v>
      </c>
      <c r="B27" s="57">
        <v>8690345311095</v>
      </c>
      <c r="C27" s="57" t="s">
        <v>139</v>
      </c>
      <c r="D27" s="57">
        <v>6</v>
      </c>
      <c r="E27" s="197">
        <v>43</v>
      </c>
    </row>
    <row r="28" spans="1:5" s="43" customFormat="1">
      <c r="A28" s="57">
        <v>50001979</v>
      </c>
      <c r="B28" s="57">
        <v>8690345311101</v>
      </c>
      <c r="C28" s="57" t="s">
        <v>140</v>
      </c>
      <c r="D28" s="57">
        <v>6</v>
      </c>
      <c r="E28" s="197">
        <v>50</v>
      </c>
    </row>
    <row r="29" spans="1:5" s="43" customFormat="1">
      <c r="A29" s="57">
        <v>50001980</v>
      </c>
      <c r="B29" s="57">
        <v>8690345311118</v>
      </c>
      <c r="C29" s="57" t="s">
        <v>141</v>
      </c>
      <c r="D29" s="57">
        <v>5</v>
      </c>
      <c r="E29" s="197">
        <v>57</v>
      </c>
    </row>
    <row r="30" spans="1:5" s="43" customFormat="1">
      <c r="A30" s="57">
        <v>50001981</v>
      </c>
      <c r="B30" s="57">
        <v>8690345311125</v>
      </c>
      <c r="C30" s="57" t="s">
        <v>142</v>
      </c>
      <c r="D30" s="57">
        <v>4</v>
      </c>
      <c r="E30" s="197">
        <v>68</v>
      </c>
    </row>
    <row r="31" spans="1:5" s="43" customFormat="1">
      <c r="A31" s="57">
        <v>50001982</v>
      </c>
      <c r="B31" s="57">
        <v>8690345311132</v>
      </c>
      <c r="C31" s="57" t="s">
        <v>143</v>
      </c>
      <c r="D31" s="57">
        <v>6</v>
      </c>
      <c r="E31" s="197">
        <v>49</v>
      </c>
    </row>
    <row r="32" spans="1:5" s="43" customFormat="1">
      <c r="A32" s="57">
        <v>50001983</v>
      </c>
      <c r="B32" s="57">
        <v>8690345311149</v>
      </c>
      <c r="C32" s="57" t="s">
        <v>144</v>
      </c>
      <c r="D32" s="57">
        <v>6</v>
      </c>
      <c r="E32" s="197">
        <v>42</v>
      </c>
    </row>
    <row r="33" spans="1:5" s="43" customFormat="1" ht="15.75" thickBot="1">
      <c r="A33" s="57">
        <v>50001984</v>
      </c>
      <c r="B33" s="57">
        <v>8690345311156</v>
      </c>
      <c r="C33" s="57" t="s">
        <v>145</v>
      </c>
      <c r="D33" s="57">
        <v>5</v>
      </c>
      <c r="E33" s="197">
        <v>61</v>
      </c>
    </row>
    <row r="34" spans="1:5" s="59" customFormat="1" ht="23.25" thickBot="1">
      <c r="A34" s="38" t="s">
        <v>214</v>
      </c>
      <c r="B34" s="39" t="s">
        <v>1</v>
      </c>
      <c r="C34" s="41" t="s">
        <v>2</v>
      </c>
      <c r="D34" s="42" t="s">
        <v>4</v>
      </c>
      <c r="E34" s="196" t="s">
        <v>99</v>
      </c>
    </row>
    <row r="35" spans="1:5" s="43" customFormat="1">
      <c r="A35" s="57">
        <v>50001985</v>
      </c>
      <c r="B35" s="57">
        <v>8690345311163</v>
      </c>
      <c r="C35" s="57" t="s">
        <v>146</v>
      </c>
      <c r="D35" s="57">
        <v>6</v>
      </c>
      <c r="E35" s="197">
        <v>55</v>
      </c>
    </row>
    <row r="36" spans="1:5" s="43" customFormat="1">
      <c r="A36" s="57">
        <v>50001986</v>
      </c>
      <c r="B36" s="57">
        <v>8690345311170</v>
      </c>
      <c r="C36" s="57" t="s">
        <v>147</v>
      </c>
      <c r="D36" s="57">
        <v>5</v>
      </c>
      <c r="E36" s="197">
        <v>74</v>
      </c>
    </row>
    <row r="37" spans="1:5" s="43" customFormat="1">
      <c r="A37" s="57">
        <v>50001987</v>
      </c>
      <c r="B37" s="57">
        <v>8690345311187</v>
      </c>
      <c r="C37" s="57" t="s">
        <v>148</v>
      </c>
      <c r="D37" s="57">
        <v>4</v>
      </c>
      <c r="E37" s="197">
        <v>87</v>
      </c>
    </row>
    <row r="38" spans="1:5" s="43" customFormat="1">
      <c r="A38" s="57">
        <v>50001988</v>
      </c>
      <c r="B38" s="57">
        <v>8690345311194</v>
      </c>
      <c r="C38" s="57" t="s">
        <v>149</v>
      </c>
      <c r="D38" s="57">
        <v>6</v>
      </c>
      <c r="E38" s="197">
        <v>57</v>
      </c>
    </row>
    <row r="39" spans="1:5" s="43" customFormat="1">
      <c r="A39" s="57">
        <v>50001989</v>
      </c>
      <c r="B39" s="57">
        <v>8690345311200</v>
      </c>
      <c r="C39" s="57" t="s">
        <v>150</v>
      </c>
      <c r="D39" s="57">
        <v>6</v>
      </c>
      <c r="E39" s="197">
        <v>54</v>
      </c>
    </row>
    <row r="40" spans="1:5" s="43" customFormat="1" ht="15.75" thickBot="1">
      <c r="A40" s="57">
        <v>50002372</v>
      </c>
      <c r="B40" s="57">
        <v>8690345313778</v>
      </c>
      <c r="C40" s="57" t="s">
        <v>257</v>
      </c>
      <c r="D40" s="57">
        <v>5</v>
      </c>
      <c r="E40" s="197">
        <v>74</v>
      </c>
    </row>
    <row r="41" spans="1:5" ht="23.25" thickBot="1">
      <c r="A41" s="38" t="s">
        <v>214</v>
      </c>
      <c r="B41" s="39" t="s">
        <v>1</v>
      </c>
      <c r="C41" s="41" t="s">
        <v>2</v>
      </c>
      <c r="D41" s="42" t="s">
        <v>4</v>
      </c>
      <c r="E41" s="196" t="s">
        <v>99</v>
      </c>
    </row>
    <row r="42" spans="1:5" s="43" customFormat="1">
      <c r="A42" s="57">
        <v>50001990</v>
      </c>
      <c r="B42" s="57">
        <v>8690345311217</v>
      </c>
      <c r="C42" s="57" t="s">
        <v>151</v>
      </c>
      <c r="D42" s="57">
        <v>6</v>
      </c>
      <c r="E42" s="197">
        <v>55</v>
      </c>
    </row>
    <row r="43" spans="1:5" s="43" customFormat="1">
      <c r="A43" s="57">
        <v>50001991</v>
      </c>
      <c r="B43" s="57">
        <v>8690345311224</v>
      </c>
      <c r="C43" s="57" t="s">
        <v>152</v>
      </c>
      <c r="D43" s="57">
        <v>5</v>
      </c>
      <c r="E43" s="197">
        <v>74</v>
      </c>
    </row>
    <row r="44" spans="1:5" s="43" customFormat="1">
      <c r="A44" s="57">
        <v>50001992</v>
      </c>
      <c r="B44" s="57">
        <v>8690345311231</v>
      </c>
      <c r="C44" s="57" t="s">
        <v>153</v>
      </c>
      <c r="D44" s="57">
        <v>4</v>
      </c>
      <c r="E44" s="197">
        <v>87</v>
      </c>
    </row>
    <row r="45" spans="1:5" s="43" customFormat="1">
      <c r="A45" s="57">
        <v>50001993</v>
      </c>
      <c r="B45" s="57">
        <v>8690345311248</v>
      </c>
      <c r="C45" s="57" t="s">
        <v>154</v>
      </c>
      <c r="D45" s="57">
        <v>6</v>
      </c>
      <c r="E45" s="197">
        <v>57</v>
      </c>
    </row>
    <row r="46" spans="1:5" s="43" customFormat="1">
      <c r="A46" s="57">
        <v>50001994</v>
      </c>
      <c r="B46" s="57">
        <v>8690345311255</v>
      </c>
      <c r="C46" s="57" t="s">
        <v>155</v>
      </c>
      <c r="D46" s="57">
        <v>6</v>
      </c>
      <c r="E46" s="197">
        <v>54</v>
      </c>
    </row>
    <row r="47" spans="1:5" s="43" customFormat="1">
      <c r="A47" s="57">
        <v>50002371</v>
      </c>
      <c r="B47" s="57">
        <v>8690345313754</v>
      </c>
      <c r="C47" s="57" t="s">
        <v>183</v>
      </c>
      <c r="D47" s="57">
        <v>5</v>
      </c>
      <c r="E47" s="197">
        <v>74</v>
      </c>
    </row>
  </sheetData>
  <mergeCells count="1">
    <mergeCell ref="A1:E1"/>
  </mergeCells>
  <phoneticPr fontId="15" type="noConversion"/>
  <pageMargins left="0.7" right="0.7" top="0.75" bottom="0.75" header="0.3" footer="0.3"/>
  <pageSetup paperSize="9" scale="8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D27"/>
  <sheetViews>
    <sheetView workbookViewId="0">
      <selection activeCell="F18" sqref="F18"/>
    </sheetView>
  </sheetViews>
  <sheetFormatPr defaultRowHeight="15"/>
  <cols>
    <col min="1" max="1" width="35.85546875" bestFit="1" customWidth="1"/>
    <col min="2" max="2" width="33.42578125" style="31" bestFit="1" customWidth="1"/>
    <col min="3" max="3" width="26.42578125" customWidth="1"/>
    <col min="4" max="4" width="26.140625" bestFit="1" customWidth="1"/>
  </cols>
  <sheetData>
    <row r="1" spans="1:4" ht="15" customHeight="1">
      <c r="A1" s="229" t="s">
        <v>100</v>
      </c>
      <c r="B1" s="230"/>
      <c r="C1" s="230"/>
      <c r="D1" s="230"/>
    </row>
    <row r="2" spans="1:4">
      <c r="A2" s="229"/>
      <c r="B2" s="230"/>
      <c r="C2" s="230"/>
      <c r="D2" s="230"/>
    </row>
    <row r="3" spans="1:4">
      <c r="A3" s="229"/>
      <c r="B3" s="230"/>
      <c r="C3" s="230"/>
      <c r="D3" s="230"/>
    </row>
    <row r="4" spans="1:4">
      <c r="A4" s="231"/>
      <c r="B4" s="231"/>
      <c r="C4" s="231"/>
      <c r="D4" s="231"/>
    </row>
    <row r="5" spans="1:4">
      <c r="A5" s="18" t="s">
        <v>101</v>
      </c>
      <c r="B5" s="19" t="s">
        <v>102</v>
      </c>
      <c r="C5" s="20" t="s">
        <v>103</v>
      </c>
      <c r="D5" s="21" t="s">
        <v>104</v>
      </c>
    </row>
    <row r="6" spans="1:4">
      <c r="A6" s="22">
        <v>30000259</v>
      </c>
      <c r="B6" s="34" t="s">
        <v>105</v>
      </c>
      <c r="C6" s="23">
        <v>0.06</v>
      </c>
      <c r="D6" s="24">
        <v>1500</v>
      </c>
    </row>
    <row r="7" spans="1:4">
      <c r="A7" s="22">
        <v>30000268</v>
      </c>
      <c r="B7" s="34" t="s">
        <v>106</v>
      </c>
      <c r="C7" s="23">
        <v>3.2000000000000001E-2</v>
      </c>
      <c r="D7" s="24">
        <v>1000</v>
      </c>
    </row>
    <row r="8" spans="1:4">
      <c r="A8" s="22">
        <v>30000269</v>
      </c>
      <c r="B8" s="34" t="s">
        <v>107</v>
      </c>
      <c r="C8" s="23">
        <v>2.5000000000000001E-2</v>
      </c>
      <c r="D8" s="24">
        <v>2500</v>
      </c>
    </row>
    <row r="9" spans="1:4">
      <c r="A9" s="22">
        <v>30000270</v>
      </c>
      <c r="B9" s="34" t="s">
        <v>108</v>
      </c>
      <c r="C9" s="23">
        <v>3.5000000000000003E-2</v>
      </c>
      <c r="D9" s="24">
        <v>2500</v>
      </c>
    </row>
    <row r="10" spans="1:4">
      <c r="A10" s="22">
        <v>30000273</v>
      </c>
      <c r="B10" s="34" t="s">
        <v>109</v>
      </c>
      <c r="C10" s="23">
        <v>8.9999999999999993E-3</v>
      </c>
      <c r="D10" s="24">
        <v>5000</v>
      </c>
    </row>
    <row r="11" spans="1:4">
      <c r="A11" s="22">
        <v>30000274</v>
      </c>
      <c r="B11" s="34" t="s">
        <v>110</v>
      </c>
      <c r="C11" s="23">
        <v>2.1000000000000001E-2</v>
      </c>
      <c r="D11" s="24">
        <v>5000</v>
      </c>
    </row>
    <row r="12" spans="1:4">
      <c r="A12" s="22">
        <v>30003377</v>
      </c>
      <c r="B12" s="34" t="s">
        <v>111</v>
      </c>
      <c r="C12" s="23">
        <v>3.3000000000000002E-2</v>
      </c>
      <c r="D12" s="24">
        <v>2500</v>
      </c>
    </row>
    <row r="13" spans="1:4">
      <c r="A13" s="25"/>
      <c r="B13" s="35"/>
      <c r="C13" s="26"/>
      <c r="D13" s="27"/>
    </row>
    <row r="14" spans="1:4">
      <c r="A14" s="28"/>
      <c r="C14" s="29"/>
    </row>
    <row r="15" spans="1:4">
      <c r="A15" s="28"/>
      <c r="C15" s="29"/>
    </row>
    <row r="16" spans="1:4">
      <c r="A16" s="229" t="s">
        <v>117</v>
      </c>
      <c r="B16" s="230"/>
      <c r="C16" s="230"/>
      <c r="D16" s="230"/>
    </row>
    <row r="17" spans="1:4">
      <c r="A17" s="229"/>
      <c r="B17" s="230"/>
      <c r="C17" s="230"/>
      <c r="D17" s="230"/>
    </row>
    <row r="18" spans="1:4">
      <c r="A18" s="229"/>
      <c r="B18" s="230"/>
      <c r="C18" s="230"/>
      <c r="D18" s="230"/>
    </row>
    <row r="19" spans="1:4">
      <c r="A19" s="28" t="s">
        <v>112</v>
      </c>
      <c r="C19" s="29"/>
    </row>
    <row r="20" spans="1:4">
      <c r="A20" s="21" t="s">
        <v>102</v>
      </c>
      <c r="B20" s="36" t="s">
        <v>114</v>
      </c>
      <c r="C20" s="30" t="s">
        <v>115</v>
      </c>
      <c r="D20" s="32" t="s">
        <v>116</v>
      </c>
    </row>
    <row r="21" spans="1:4">
      <c r="A21" s="22" t="s">
        <v>113</v>
      </c>
      <c r="B21" s="37">
        <v>0.11650000000000001</v>
      </c>
      <c r="C21" s="23">
        <v>5.9499999999999997E-2</v>
      </c>
      <c r="D21" s="33">
        <v>5.5E-2</v>
      </c>
    </row>
    <row r="22" spans="1:4">
      <c r="A22" s="22" t="s">
        <v>106</v>
      </c>
      <c r="B22" s="37">
        <v>1.0200000000000001E-2</v>
      </c>
      <c r="C22" s="23">
        <v>3.9E-2</v>
      </c>
      <c r="D22" s="33">
        <v>2.8000000000000001E-2</v>
      </c>
    </row>
    <row r="23" spans="1:4">
      <c r="A23" s="22" t="s">
        <v>107</v>
      </c>
      <c r="B23" s="37">
        <v>9.5000000000000001E-2</v>
      </c>
      <c r="C23" s="23">
        <v>3.7999999999999999E-2</v>
      </c>
      <c r="D23" s="33">
        <v>2.8500000000000001E-2</v>
      </c>
    </row>
    <row r="24" spans="1:4">
      <c r="A24" s="22" t="s">
        <v>108</v>
      </c>
      <c r="B24" s="37">
        <v>0.105</v>
      </c>
      <c r="C24" s="23">
        <v>4.4999999999999998E-2</v>
      </c>
      <c r="D24" s="33">
        <v>3.5000000000000003E-2</v>
      </c>
    </row>
    <row r="25" spans="1:4">
      <c r="A25" s="22" t="s">
        <v>109</v>
      </c>
      <c r="B25" s="37">
        <v>0.09</v>
      </c>
      <c r="C25" s="23">
        <v>2.7E-2</v>
      </c>
      <c r="D25" s="33">
        <v>0.02</v>
      </c>
    </row>
    <row r="26" spans="1:4">
      <c r="A26" s="22" t="s">
        <v>110</v>
      </c>
      <c r="B26" s="37">
        <v>0.1</v>
      </c>
      <c r="C26" s="23">
        <v>3.2500000000000001E-2</v>
      </c>
      <c r="D26" s="33">
        <v>9.6500000000000002E-2</v>
      </c>
    </row>
    <row r="27" spans="1:4">
      <c r="A27" s="22" t="s">
        <v>111</v>
      </c>
      <c r="B27" s="37">
        <v>0.11</v>
      </c>
      <c r="C27" s="23">
        <v>4.4999999999999998E-2</v>
      </c>
      <c r="D27" s="33">
        <v>3.5000000000000003E-2</v>
      </c>
    </row>
  </sheetData>
  <mergeCells count="3">
    <mergeCell ref="A1:D3"/>
    <mergeCell ref="A4:D4"/>
    <mergeCell ref="A16:D18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E26"/>
  <sheetViews>
    <sheetView workbookViewId="0">
      <selection activeCell="K9" sqref="K9"/>
    </sheetView>
  </sheetViews>
  <sheetFormatPr defaultRowHeight="15"/>
  <cols>
    <col min="1" max="1" width="13.28515625" bestFit="1" customWidth="1"/>
    <col min="2" max="2" width="16.85546875" style="49" bestFit="1" customWidth="1"/>
    <col min="3" max="3" width="48.140625" bestFit="1" customWidth="1"/>
    <col min="4" max="4" width="12.28515625" customWidth="1"/>
    <col min="5" max="5" width="11.28515625" style="52" bestFit="1" customWidth="1"/>
  </cols>
  <sheetData>
    <row r="1" spans="1:5" ht="38.25" customHeight="1" thickBot="1">
      <c r="A1" s="232" t="s">
        <v>217</v>
      </c>
      <c r="B1" s="233"/>
      <c r="C1" s="233"/>
      <c r="D1" s="233"/>
      <c r="E1" s="234"/>
    </row>
    <row r="2" spans="1:5" ht="30">
      <c r="A2" s="40" t="s">
        <v>214</v>
      </c>
      <c r="B2" s="62" t="s">
        <v>215</v>
      </c>
      <c r="C2" s="40" t="s">
        <v>216</v>
      </c>
      <c r="D2" s="40" t="s">
        <v>203</v>
      </c>
      <c r="E2" s="146" t="s">
        <v>335</v>
      </c>
    </row>
    <row r="3" spans="1:5">
      <c r="A3" s="120">
        <v>30011133</v>
      </c>
      <c r="B3" s="121">
        <v>8690345313310</v>
      </c>
      <c r="C3" s="120" t="s">
        <v>194</v>
      </c>
      <c r="D3" s="120">
        <v>4</v>
      </c>
      <c r="E3" s="147">
        <v>12</v>
      </c>
    </row>
    <row r="4" spans="1:5">
      <c r="A4" s="120">
        <v>30011164</v>
      </c>
      <c r="B4" s="121">
        <v>8690345313365</v>
      </c>
      <c r="C4" s="120" t="s">
        <v>195</v>
      </c>
      <c r="D4" s="120">
        <v>4</v>
      </c>
      <c r="E4" s="147">
        <v>12</v>
      </c>
    </row>
    <row r="5" spans="1:5">
      <c r="A5" s="120">
        <v>30011165</v>
      </c>
      <c r="B5" s="121">
        <v>8690345313372</v>
      </c>
      <c r="C5" s="120" t="s">
        <v>196</v>
      </c>
      <c r="D5" s="120">
        <v>4</v>
      </c>
      <c r="E5" s="147">
        <v>12</v>
      </c>
    </row>
    <row r="6" spans="1:5">
      <c r="A6" s="82"/>
      <c r="B6" s="83"/>
      <c r="C6" s="82"/>
      <c r="D6" s="82"/>
      <c r="E6" s="148"/>
    </row>
    <row r="7" spans="1:5">
      <c r="A7" s="120">
        <v>30011166</v>
      </c>
      <c r="B7" s="121">
        <v>8690345313389</v>
      </c>
      <c r="C7" s="120" t="s">
        <v>197</v>
      </c>
      <c r="D7" s="120">
        <v>4</v>
      </c>
      <c r="E7" s="147">
        <v>10</v>
      </c>
    </row>
    <row r="8" spans="1:5">
      <c r="A8" s="120">
        <v>30011167</v>
      </c>
      <c r="B8" s="121">
        <v>8690345313396</v>
      </c>
      <c r="C8" s="120" t="s">
        <v>198</v>
      </c>
      <c r="D8" s="120">
        <v>4</v>
      </c>
      <c r="E8" s="147">
        <v>10</v>
      </c>
    </row>
    <row r="9" spans="1:5">
      <c r="A9" s="120">
        <v>30011168</v>
      </c>
      <c r="B9" s="121">
        <v>8690345313402</v>
      </c>
      <c r="C9" s="120" t="s">
        <v>199</v>
      </c>
      <c r="D9" s="120">
        <v>4</v>
      </c>
      <c r="E9" s="147">
        <v>10</v>
      </c>
    </row>
    <row r="10" spans="1:5">
      <c r="A10" s="82"/>
      <c r="B10" s="83"/>
      <c r="C10" s="82"/>
      <c r="D10" s="82"/>
      <c r="E10" s="148"/>
    </row>
    <row r="11" spans="1:5">
      <c r="A11" s="120">
        <v>30011169</v>
      </c>
      <c r="B11" s="121">
        <v>8690345313419</v>
      </c>
      <c r="C11" s="120" t="s">
        <v>206</v>
      </c>
      <c r="D11" s="120">
        <v>4</v>
      </c>
      <c r="E11" s="147">
        <v>11</v>
      </c>
    </row>
    <row r="12" spans="1:5">
      <c r="A12" s="120">
        <v>30011170</v>
      </c>
      <c r="B12" s="121">
        <v>8690345313426</v>
      </c>
      <c r="C12" s="120" t="s">
        <v>207</v>
      </c>
      <c r="D12" s="120">
        <v>4</v>
      </c>
      <c r="E12" s="147">
        <v>11</v>
      </c>
    </row>
    <row r="13" spans="1:5">
      <c r="A13" s="120">
        <v>30011171</v>
      </c>
      <c r="B13" s="121">
        <v>8690345313433</v>
      </c>
      <c r="C13" s="120" t="s">
        <v>208</v>
      </c>
      <c r="D13" s="120">
        <v>4</v>
      </c>
      <c r="E13" s="147">
        <v>11</v>
      </c>
    </row>
    <row r="14" spans="1:5">
      <c r="A14" s="82"/>
      <c r="B14" s="83"/>
      <c r="C14" s="82"/>
      <c r="D14" s="82"/>
      <c r="E14" s="148"/>
    </row>
    <row r="15" spans="1:5">
      <c r="A15" s="120">
        <v>30011172</v>
      </c>
      <c r="B15" s="121">
        <v>8690345313440</v>
      </c>
      <c r="C15" s="120" t="s">
        <v>200</v>
      </c>
      <c r="D15" s="120">
        <v>4</v>
      </c>
      <c r="E15" s="147">
        <v>10</v>
      </c>
    </row>
    <row r="16" spans="1:5">
      <c r="A16" s="120">
        <v>30011173</v>
      </c>
      <c r="B16" s="121">
        <v>8690345313457</v>
      </c>
      <c r="C16" s="120" t="s">
        <v>201</v>
      </c>
      <c r="D16" s="120">
        <v>4</v>
      </c>
      <c r="E16" s="147">
        <v>10</v>
      </c>
    </row>
    <row r="17" spans="1:5">
      <c r="A17" s="120">
        <v>30011174</v>
      </c>
      <c r="B17" s="121">
        <v>8690345313464</v>
      </c>
      <c r="C17" s="120" t="s">
        <v>202</v>
      </c>
      <c r="D17" s="120">
        <v>4</v>
      </c>
      <c r="E17" s="147">
        <v>10</v>
      </c>
    </row>
    <row r="18" spans="1:5">
      <c r="A18" s="82"/>
      <c r="B18" s="83"/>
      <c r="C18" s="82"/>
      <c r="D18" s="82"/>
      <c r="E18" s="148"/>
    </row>
    <row r="19" spans="1:5">
      <c r="A19" s="120">
        <v>30011175</v>
      </c>
      <c r="B19" s="121">
        <v>8690345313471</v>
      </c>
      <c r="C19" s="120" t="s">
        <v>209</v>
      </c>
      <c r="D19" s="120">
        <v>4</v>
      </c>
      <c r="E19" s="147">
        <v>11</v>
      </c>
    </row>
    <row r="20" spans="1:5">
      <c r="A20" s="120">
        <v>30011176</v>
      </c>
      <c r="B20" s="121">
        <v>8690345313488</v>
      </c>
      <c r="C20" s="120" t="s">
        <v>210</v>
      </c>
      <c r="D20" s="120">
        <v>4</v>
      </c>
      <c r="E20" s="147">
        <v>11</v>
      </c>
    </row>
    <row r="21" spans="1:5">
      <c r="A21" s="120">
        <v>30011177</v>
      </c>
      <c r="B21" s="121">
        <v>8690345313495</v>
      </c>
      <c r="C21" s="120" t="s">
        <v>211</v>
      </c>
      <c r="D21" s="120">
        <v>4</v>
      </c>
      <c r="E21" s="147">
        <v>11</v>
      </c>
    </row>
    <row r="22" spans="1:5">
      <c r="A22" s="87" t="s">
        <v>212</v>
      </c>
      <c r="B22" s="88" t="s">
        <v>213</v>
      </c>
      <c r="C22" s="86"/>
      <c r="D22" s="86"/>
      <c r="E22" s="149"/>
    </row>
    <row r="23" spans="1:5">
      <c r="A23" s="120">
        <v>30011360</v>
      </c>
      <c r="B23" s="121">
        <v>8690345313785</v>
      </c>
      <c r="C23" s="120" t="s">
        <v>193</v>
      </c>
      <c r="D23" s="120">
        <f>SUM(D3:D22)</f>
        <v>60</v>
      </c>
      <c r="E23" s="147">
        <v>648</v>
      </c>
    </row>
    <row r="24" spans="1:5">
      <c r="A24" s="84"/>
      <c r="B24" s="85"/>
      <c r="C24" s="84"/>
      <c r="D24" s="84"/>
      <c r="E24" s="150"/>
    </row>
    <row r="25" spans="1:5" ht="30">
      <c r="A25" s="47" t="s">
        <v>214</v>
      </c>
      <c r="B25" s="63" t="s">
        <v>1</v>
      </c>
      <c r="C25" s="47" t="s">
        <v>2</v>
      </c>
      <c r="D25" s="48" t="s">
        <v>224</v>
      </c>
      <c r="E25" s="151" t="s">
        <v>226</v>
      </c>
    </row>
    <row r="26" spans="1:5">
      <c r="A26" s="120">
        <v>30011253</v>
      </c>
      <c r="B26" s="121">
        <v>8690345314102</v>
      </c>
      <c r="C26" s="120" t="s">
        <v>225</v>
      </c>
      <c r="D26" s="120">
        <v>2</v>
      </c>
      <c r="E26" s="147">
        <v>120</v>
      </c>
    </row>
  </sheetData>
  <mergeCells count="1">
    <mergeCell ref="A1:E1"/>
  </mergeCells>
  <phoneticPr fontId="15" type="noConversion"/>
  <pageMargins left="0.7" right="0.7" top="0.75" bottom="0.75" header="0.3" footer="0.3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3</vt:i4>
      </vt:variant>
    </vt:vector>
  </HeadingPairs>
  <TitlesOfParts>
    <vt:vector size="18" baseType="lpstr">
      <vt:lpstr>SF.</vt:lpstr>
      <vt:lpstr>RULO</vt:lpstr>
      <vt:lpstr>matbu ürünler</vt:lpstr>
      <vt:lpstr>PLOTTER VE PLAN KOPYALAR</vt:lpstr>
      <vt:lpstr>KAĞIT ÜRÜNLERİ</vt:lpstr>
      <vt:lpstr>A4 KARIŞIK FOT.KAĞ.</vt:lpstr>
      <vt:lpstr>DİJİTAL KUŞE KAĞ</vt:lpstr>
      <vt:lpstr>AMBALAJ DOLUM</vt:lpstr>
      <vt:lpstr>NOTES STAND-MEETING NOTES</vt:lpstr>
      <vt:lpstr>SAPLI VE HED POŞET</vt:lpstr>
      <vt:lpstr>MUKAVVA</vt:lpstr>
      <vt:lpstr>BUNTBOX</vt:lpstr>
      <vt:lpstr>RULO KAP KAĞIDI </vt:lpstr>
      <vt:lpstr>FON KARTONLARI</vt:lpstr>
      <vt:lpstr>HEDİYELİK POŞET ÜRÜNLERİ</vt:lpstr>
      <vt:lpstr>'DİJİTAL KUŞE KAĞ'!Yazdırma_Alanı</vt:lpstr>
      <vt:lpstr>'KAĞIT ÜRÜNLERİ'!Yazdırma_Alanı</vt:lpstr>
      <vt:lpstr>'NOTES STAND-MEETING NOTES'!Yazdırma_Alanı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icelikten</dc:creator>
  <cp:lastModifiedBy>LAZKAN</cp:lastModifiedBy>
  <cp:lastPrinted>2018-09-05T08:09:50Z</cp:lastPrinted>
  <dcterms:created xsi:type="dcterms:W3CDTF">2015-03-12T08:37:52Z</dcterms:created>
  <dcterms:modified xsi:type="dcterms:W3CDTF">2019-01-10T12:19:09Z</dcterms:modified>
</cp:coreProperties>
</file>